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00" activeTab="0"/>
  </bookViews>
  <sheets>
    <sheet name="YTD Correction Form" sheetId="1" r:id="rId1"/>
    <sheet name="YTD Form Instructions" sheetId="2" r:id="rId2"/>
    <sheet name="Coding Charts" sheetId="3" r:id="rId3"/>
    <sheet name="Sheet3" sheetId="4" state="hidden" r:id="rId4"/>
    <sheet name="Sheet2" sheetId="5" state="hidden" r:id="rId5"/>
  </sheets>
  <definedNames>
    <definedName name="Contribution">'Sheet2'!$A$1:$A$2</definedName>
    <definedName name="Payoff">'Sheet3'!$A$1:$A$3</definedName>
    <definedName name="_xlnm.Print_Area" localSheetId="2">'Coding Charts'!$A$1:$M$53</definedName>
    <definedName name="_xlnm.Print_Area" localSheetId="0">'YTD Correction Form'!$A$1:$S$37</definedName>
    <definedName name="Z_9C1C29FD_3792_4FC2_9346_737CA41DA484_.wvu.PrintArea" localSheetId="0" hidden="1">'YTD Correction Form'!$A$1:$S$37</definedName>
    <definedName name="Z_CEFDA84A_3A02_4097_A3D2_B0FE43C3EF58_.wvu.PrintArea" localSheetId="0" hidden="1">'YTD Correction Form'!$A$1:$S$37</definedName>
  </definedNames>
  <calcPr fullCalcOnLoad="1"/>
</workbook>
</file>

<file path=xl/sharedStrings.xml><?xml version="1.0" encoding="utf-8"?>
<sst xmlns="http://schemas.openxmlformats.org/spreadsheetml/2006/main" count="165" uniqueCount="151">
  <si>
    <t>Centralized PERS Services Team</t>
  </si>
  <si>
    <t>Financial Business Systems</t>
  </si>
  <si>
    <t>Salem, OR 97301</t>
  </si>
  <si>
    <t xml:space="preserve">For questions e-mail us at: </t>
  </si>
  <si>
    <t>http://www.oregon.gov/das/Financial/Payroll/Pages/cpers.aspx</t>
  </si>
  <si>
    <t>Employee Name:</t>
  </si>
  <si>
    <t>Box 1</t>
  </si>
  <si>
    <t>Box 3</t>
  </si>
  <si>
    <t>Box 2</t>
  </si>
  <si>
    <t>Box 4</t>
  </si>
  <si>
    <t>Box 5</t>
  </si>
  <si>
    <t>Box 6</t>
  </si>
  <si>
    <t>Box 7</t>
  </si>
  <si>
    <t>Box 9</t>
  </si>
  <si>
    <t>Box 8</t>
  </si>
  <si>
    <t>Box 10</t>
  </si>
  <si>
    <t>Box 11</t>
  </si>
  <si>
    <t>Box 12</t>
  </si>
  <si>
    <t>Box 13</t>
  </si>
  <si>
    <t>Box 14</t>
  </si>
  <si>
    <t>RG</t>
  </si>
  <si>
    <t>OT</t>
  </si>
  <si>
    <t>Find this form at:</t>
  </si>
  <si>
    <t>Box 15</t>
  </si>
  <si>
    <t>Box 16</t>
  </si>
  <si>
    <t>Box 17</t>
  </si>
  <si>
    <t>Date</t>
  </si>
  <si>
    <t>Phone Number</t>
  </si>
  <si>
    <t>Other Type of Correction (specify)</t>
  </si>
  <si>
    <t>Dates</t>
  </si>
  <si>
    <t>Original Reporting</t>
  </si>
  <si>
    <t>Corrected Reporting</t>
  </si>
  <si>
    <t>Difference in Reporting</t>
  </si>
  <si>
    <t>* This Form is set up to calculate the six-percent (6%) EPPT/MPPT contributions whether they are owed or not. If the employee is in wait time contributions will be removed for accurate invoicing.</t>
  </si>
  <si>
    <t>Employee EIN:</t>
  </si>
  <si>
    <t>Totals</t>
  </si>
  <si>
    <t>Year of Correction (One form per year):</t>
  </si>
  <si>
    <t>ER</t>
  </si>
  <si>
    <t>PERS Employer Number:</t>
  </si>
  <si>
    <t>Agency Number</t>
  </si>
  <si>
    <t>Comments</t>
  </si>
  <si>
    <t>Box 18</t>
  </si>
  <si>
    <t>EPPT</t>
  </si>
  <si>
    <t>MPPT</t>
  </si>
  <si>
    <t>Payoff Type</t>
  </si>
  <si>
    <t xml:space="preserve">Total RG+OT Difference *Auto calculates </t>
  </si>
  <si>
    <t>(Required - Type or Print Clearly)</t>
  </si>
  <si>
    <t>Name of Authorized Payroll Contact</t>
  </si>
  <si>
    <t xml:space="preserve">             What is this?</t>
  </si>
  <si>
    <t>BOXES 1-2 (DATES)</t>
  </si>
  <si>
    <t xml:space="preserve">BOX 1: </t>
  </si>
  <si>
    <t xml:space="preserve"> PPE</t>
  </si>
  <si>
    <t xml:space="preserve">BOX 2: </t>
  </si>
  <si>
    <t>Pay Date</t>
  </si>
  <si>
    <t>All paychecks for this pay period are combined and the pay date of the Run 1 check is listed here.</t>
  </si>
  <si>
    <t xml:space="preserve">BOX 3:  </t>
  </si>
  <si>
    <t>Original Hours Reported (RG)</t>
  </si>
  <si>
    <t>BOX 4:</t>
  </si>
  <si>
    <t>Original Hours Reported (OT)</t>
  </si>
  <si>
    <r>
      <t>Enter all OT</t>
    </r>
    <r>
      <rPr>
        <i/>
        <sz val="11"/>
        <color indexed="8"/>
        <rFont val="Calibri"/>
        <family val="2"/>
      </rPr>
      <t xml:space="preserve"> hours</t>
    </r>
    <r>
      <rPr>
        <sz val="11"/>
        <color theme="1"/>
        <rFont val="Calibri"/>
        <family val="2"/>
      </rPr>
      <t xml:space="preserve"> that were originally reported for this pay period.</t>
    </r>
  </si>
  <si>
    <t xml:space="preserve">BOX 5: </t>
  </si>
  <si>
    <t>Orginal PERS Subject Wages (RG)</t>
  </si>
  <si>
    <r>
      <t xml:space="preserve">Combine all paychecks issued for this pay period.  Enter the RG </t>
    </r>
    <r>
      <rPr>
        <i/>
        <sz val="11"/>
        <color indexed="8"/>
        <rFont val="Calibri"/>
        <family val="2"/>
      </rPr>
      <t>wages</t>
    </r>
    <r>
      <rPr>
        <sz val="11"/>
        <color theme="1"/>
        <rFont val="Calibri"/>
        <family val="2"/>
      </rPr>
      <t xml:space="preserve"> that were originally paid for this pay period.</t>
    </r>
  </si>
  <si>
    <t xml:space="preserve">BOX 6:  </t>
  </si>
  <si>
    <t>Original PERS Subject Wages (OT)</t>
  </si>
  <si>
    <t xml:space="preserve">Combine all paychecks that were issued for this pay period. </t>
  </si>
  <si>
    <r>
      <t xml:space="preserve">Enter the OT </t>
    </r>
    <r>
      <rPr>
        <i/>
        <sz val="11"/>
        <color indexed="8"/>
        <rFont val="Calibri"/>
        <family val="2"/>
      </rPr>
      <t>wages</t>
    </r>
    <r>
      <rPr>
        <sz val="11"/>
        <color theme="1"/>
        <rFont val="Calibri"/>
        <family val="2"/>
      </rPr>
      <t xml:space="preserve"> that were originally paid for this pay period. </t>
    </r>
  </si>
  <si>
    <t>BOX 7:</t>
  </si>
  <si>
    <t>Corrected Hours Reported (RG)</t>
  </si>
  <si>
    <r>
      <t>Enter the RG</t>
    </r>
    <r>
      <rPr>
        <i/>
        <sz val="11"/>
        <color indexed="8"/>
        <rFont val="Calibri"/>
        <family val="2"/>
      </rPr>
      <t xml:space="preserve"> hours</t>
    </r>
    <r>
      <rPr>
        <sz val="11"/>
        <color theme="1"/>
        <rFont val="Calibri"/>
        <family val="2"/>
      </rPr>
      <t xml:space="preserve"> that </t>
    </r>
    <r>
      <rPr>
        <i/>
        <sz val="11"/>
        <color indexed="8"/>
        <rFont val="Calibri"/>
        <family val="2"/>
      </rPr>
      <t>should</t>
    </r>
    <r>
      <rPr>
        <sz val="11"/>
        <color theme="1"/>
        <rFont val="Calibri"/>
        <family val="2"/>
      </rPr>
      <t xml:space="preserve"> have been reported.</t>
    </r>
  </si>
  <si>
    <t>BOX 8:</t>
  </si>
  <si>
    <t>Corrected Hours Reported (OT)</t>
  </si>
  <si>
    <r>
      <t xml:space="preserve">Enter the OT </t>
    </r>
    <r>
      <rPr>
        <i/>
        <sz val="11"/>
        <color indexed="8"/>
        <rFont val="Calibri"/>
        <family val="2"/>
      </rPr>
      <t>hours</t>
    </r>
    <r>
      <rPr>
        <sz val="11"/>
        <color theme="1"/>
        <rFont val="Calibri"/>
        <family val="2"/>
      </rPr>
      <t xml:space="preserve"> that </t>
    </r>
    <r>
      <rPr>
        <i/>
        <sz val="11"/>
        <color indexed="8"/>
        <rFont val="Calibri"/>
        <family val="2"/>
      </rPr>
      <t>should</t>
    </r>
    <r>
      <rPr>
        <sz val="11"/>
        <color theme="1"/>
        <rFont val="Calibri"/>
        <family val="2"/>
      </rPr>
      <t xml:space="preserve"> have been reported.</t>
    </r>
  </si>
  <si>
    <t>BOX 9:</t>
  </si>
  <si>
    <t>Corrected PERS Subject Wages (RG)</t>
  </si>
  <si>
    <r>
      <t xml:space="preserve">Enter the RG </t>
    </r>
    <r>
      <rPr>
        <i/>
        <sz val="11"/>
        <color indexed="8"/>
        <rFont val="Calibri"/>
        <family val="2"/>
      </rPr>
      <t xml:space="preserve">wages </t>
    </r>
    <r>
      <rPr>
        <sz val="11"/>
        <color theme="1"/>
        <rFont val="Calibri"/>
        <family val="2"/>
      </rPr>
      <t xml:space="preserve">that </t>
    </r>
    <r>
      <rPr>
        <i/>
        <sz val="11"/>
        <color indexed="8"/>
        <rFont val="Calibri"/>
        <family val="2"/>
      </rPr>
      <t>should</t>
    </r>
    <r>
      <rPr>
        <sz val="11"/>
        <color theme="1"/>
        <rFont val="Calibri"/>
        <family val="2"/>
      </rPr>
      <t xml:space="preserve"> have been paid for this pay period.</t>
    </r>
  </si>
  <si>
    <t>BOX 10:</t>
  </si>
  <si>
    <t>Corrected PERS Subject wages (OT)</t>
  </si>
  <si>
    <r>
      <t>Enter the OT</t>
    </r>
    <r>
      <rPr>
        <i/>
        <sz val="11"/>
        <color indexed="8"/>
        <rFont val="Calibri"/>
        <family val="2"/>
      </rPr>
      <t xml:space="preserve"> wages</t>
    </r>
    <r>
      <rPr>
        <sz val="11"/>
        <color theme="1"/>
        <rFont val="Calibri"/>
        <family val="2"/>
      </rPr>
      <t xml:space="preserve"> that </t>
    </r>
    <r>
      <rPr>
        <i/>
        <sz val="11"/>
        <color indexed="8"/>
        <rFont val="Calibri"/>
        <family val="2"/>
      </rPr>
      <t>should</t>
    </r>
    <r>
      <rPr>
        <sz val="11"/>
        <color theme="1"/>
        <rFont val="Calibri"/>
        <family val="2"/>
      </rPr>
      <t xml:space="preserve"> have been paid for this pay period.</t>
    </r>
  </si>
  <si>
    <t>BOX 11:</t>
  </si>
  <si>
    <t>Difference in Reporting (RG)</t>
  </si>
  <si>
    <t>Auto populates the difference between BOX 5 &amp; BOX 9</t>
  </si>
  <si>
    <t>BOX 12:</t>
  </si>
  <si>
    <t>Difference in Reporting (OT)</t>
  </si>
  <si>
    <t>Auto populates the difference between BOX 6 &amp; BOX 10</t>
  </si>
  <si>
    <t>BOX 13</t>
  </si>
  <si>
    <t xml:space="preserve">Total </t>
  </si>
  <si>
    <t>Auto populates the total of Boxes 9 &amp;10</t>
  </si>
  <si>
    <t>BOX 14:</t>
  </si>
  <si>
    <t>6% PERS Contribution</t>
  </si>
  <si>
    <t>This field will auto calculate the difference of the the 6%</t>
  </si>
  <si>
    <t>BOX 15:</t>
  </si>
  <si>
    <t>Who Pays the 6%</t>
  </si>
  <si>
    <t>EPPT = Employer paid contribution</t>
  </si>
  <si>
    <t>MPPT =  Member paid contribution</t>
  </si>
  <si>
    <t>BOX 16:</t>
  </si>
  <si>
    <t>PPE P050 Entered</t>
  </si>
  <si>
    <t>BOX 17:</t>
  </si>
  <si>
    <t>Payoff Amount</t>
  </si>
  <si>
    <t>BOX 18:</t>
  </si>
  <si>
    <t>V= Vacation</t>
  </si>
  <si>
    <t>Vacation</t>
  </si>
  <si>
    <t>C= Comp Time</t>
  </si>
  <si>
    <t>Comp time</t>
  </si>
  <si>
    <t>O= Other (Other requires explanation in comment field)</t>
  </si>
  <si>
    <t>VAC</t>
  </si>
  <si>
    <t>CT</t>
  </si>
  <si>
    <t>Oth</t>
  </si>
  <si>
    <t>Original Hours 
Reported (Required)</t>
  </si>
  <si>
    <t>Original PERS Subject Wages                  (Required)</t>
  </si>
  <si>
    <t>Corrected Hours 
Reported  (Required)</t>
  </si>
  <si>
    <t>Corrected PERS Subject Wages                  (Required)</t>
  </si>
  <si>
    <r>
      <t xml:space="preserve">PPE
</t>
    </r>
    <r>
      <rPr>
        <sz val="8"/>
        <color indexed="8"/>
        <rFont val="Arial"/>
        <family val="2"/>
      </rPr>
      <t>Combine Run 1 and Run 2
(Required)</t>
    </r>
  </si>
  <si>
    <r>
      <t xml:space="preserve">Pay Date
</t>
    </r>
    <r>
      <rPr>
        <sz val="8"/>
        <color indexed="8"/>
        <rFont val="Arial"/>
        <family val="2"/>
      </rPr>
      <t>Combine all to  Run 1 Pay Date
(Required)</t>
    </r>
  </si>
  <si>
    <r>
      <t>Difference in PERS Subject Wages
*</t>
    </r>
    <r>
      <rPr>
        <sz val="8"/>
        <color indexed="8"/>
        <rFont val="Arial"/>
        <family val="2"/>
      </rPr>
      <t>Auto calculates</t>
    </r>
  </si>
  <si>
    <t>Reason for Correction (Required) - Check box or write description next to the selected option:</t>
  </si>
  <si>
    <t>OR</t>
  </si>
  <si>
    <t>Contributions</t>
  </si>
  <si>
    <t>Payoffs</t>
  </si>
  <si>
    <t xml:space="preserve"> </t>
  </si>
  <si>
    <t>Include any adjustments or correctives that were previously processed</t>
  </si>
  <si>
    <t>OT hours include Overtime, Retro Overtime and other pay types.</t>
  </si>
  <si>
    <t xml:space="preserve">RG hours include Regular hours, Accrued Leave and other pay types. </t>
  </si>
  <si>
    <t>Please refer to the coding chart to review whether a pay type should be included and if the hours are counted in RG or OT</t>
  </si>
  <si>
    <t>Boxes 3 &amp; 4 are used to report HOURS that have already been captured</t>
  </si>
  <si>
    <r>
      <t xml:space="preserve">Enter all RG  </t>
    </r>
    <r>
      <rPr>
        <i/>
        <sz val="11"/>
        <color indexed="8"/>
        <rFont val="Calibri"/>
        <family val="2"/>
      </rPr>
      <t>hours</t>
    </r>
    <r>
      <rPr>
        <sz val="11"/>
        <color theme="1"/>
        <rFont val="Calibri"/>
        <family val="2"/>
      </rPr>
      <t xml:space="preserve"> that have been paid for this pay period. </t>
    </r>
  </si>
  <si>
    <t>Boxes 5 &amp; 6 are used to report Wages that have already been captured</t>
  </si>
  <si>
    <t>Boxes 7 - 10 are used to report what should have been reported</t>
  </si>
  <si>
    <t xml:space="preserve">BOXES 11-15 DIFFERENCE IN REPORTING </t>
  </si>
  <si>
    <t>BOXES 7-10 CORRECTED REPORTING (see coding tab)</t>
  </si>
  <si>
    <t>BOXES 3-6 ORIGINAL REPORTING (see coding tab)</t>
  </si>
  <si>
    <t xml:space="preserve">Boxes 11- 14 will auto populate </t>
  </si>
  <si>
    <t>BOXES 16- 18</t>
  </si>
  <si>
    <t>YTD Corr</t>
  </si>
  <si>
    <t>Amount of        Payoff from P050 Entry (Required)</t>
  </si>
  <si>
    <r>
      <t xml:space="preserve">Payoff Type  </t>
    </r>
    <r>
      <rPr>
        <sz val="7"/>
        <color indexed="8"/>
        <rFont val="Arial"/>
        <family val="2"/>
      </rPr>
      <t xml:space="preserve">(Required) </t>
    </r>
  </si>
  <si>
    <r>
      <t xml:space="preserve">PPE of Corrective or  P050 </t>
    </r>
    <r>
      <rPr>
        <b/>
        <sz val="8"/>
        <color indexed="8"/>
        <rFont val="Arial"/>
        <family val="2"/>
      </rPr>
      <t>(Required)</t>
    </r>
  </si>
  <si>
    <t>Enter the amount of any type of payoff made in the P050 for the pay period.</t>
  </si>
  <si>
    <t>This form is used to report changes to an employee's  hours &amp; wages to PERS.  You need all of the payroll records for each pay period you are making corrections.</t>
  </si>
  <si>
    <t>Pay Period Ending.   This is the pay period that you are making corrections.</t>
  </si>
  <si>
    <t>If a P050 entry was made to add or subtract the hours or wages that the YTD form is filled out for, enter the pay period that the P050 entry was made in.</t>
  </si>
  <si>
    <t>Revised October 2020</t>
  </si>
  <si>
    <r>
      <t xml:space="preserve">Who Pays the 6%?             ER = EPPT       EE = MPPT (Required) </t>
    </r>
    <r>
      <rPr>
        <sz val="8"/>
        <color indexed="8"/>
        <rFont val="Wingdings"/>
        <family val="0"/>
      </rPr>
      <t xml:space="preserve">
</t>
    </r>
  </si>
  <si>
    <t xml:space="preserve">6% PERS Contributions
*Auto calculates </t>
  </si>
  <si>
    <t>Voluntary Contribution Amount
PERS=2.50%
OPSRP=.75%</t>
  </si>
  <si>
    <t>Box 19</t>
  </si>
  <si>
    <t>Voluntary Contribution Amount</t>
  </si>
  <si>
    <t>Enter the contribution amount  (PERS=2.50% or OPSRP=.75%</t>
  </si>
  <si>
    <t>BOX 19:</t>
  </si>
  <si>
    <t xml:space="preserve">central.PERSservicesteam@das.oregon.gov </t>
  </si>
  <si>
    <t>1225 Ferry St 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</si>
</sst>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0\-0000"/>
    <numFmt numFmtId="166" formatCode="[$-409]dddd\,\ mmmm\ dd\,\ yyyy"/>
    <numFmt numFmtId="167" formatCode="mm/dd/yy;@"/>
    <numFmt numFmtId="168" formatCode="00000"/>
    <numFmt numFmtId="169" formatCode="0000"/>
    <numFmt numFmtId="170" formatCode="&quot;Yes&quot;;&quot;Yes&quot;;&quot;No&quot;"/>
    <numFmt numFmtId="171" formatCode="&quot;True&quot;;&quot;True&quot;;&quot;False&quot;"/>
    <numFmt numFmtId="172" formatCode="&quot;On&quot;;&quot;On&quot;;&quot;Off&quot;"/>
    <numFmt numFmtId="173" formatCode="[$€-2]\ #,##0.00_);[Red]\([$€-2]\ #,##0.00\)"/>
  </numFmts>
  <fonts count="54">
    <font>
      <sz val="11"/>
      <color theme="1"/>
      <name val="Calibri"/>
      <family val="2"/>
    </font>
    <font>
      <sz val="11"/>
      <color indexed="8"/>
      <name val="Calibri"/>
      <family val="2"/>
    </font>
    <font>
      <u val="single"/>
      <sz val="10"/>
      <color indexed="12"/>
      <name val="Arial"/>
      <family val="2"/>
    </font>
    <font>
      <u val="single"/>
      <sz val="8"/>
      <color indexed="12"/>
      <name val="Arial"/>
      <family val="2"/>
    </font>
    <font>
      <i/>
      <sz val="11"/>
      <color indexed="8"/>
      <name val="Calibri"/>
      <family val="2"/>
    </font>
    <font>
      <sz val="8"/>
      <color indexed="8"/>
      <name val="Arial"/>
      <family val="2"/>
    </font>
    <font>
      <sz val="8"/>
      <color indexed="8"/>
      <name val="Wingdings"/>
      <family val="0"/>
    </font>
    <font>
      <b/>
      <sz val="8"/>
      <name val="Arial"/>
      <family val="2"/>
    </font>
    <font>
      <b/>
      <sz val="8"/>
      <color indexed="8"/>
      <name val="Arial"/>
      <family val="2"/>
    </font>
    <font>
      <sz val="7"/>
      <color indexed="8"/>
      <name val="Arial"/>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4"/>
      <color indexed="8"/>
      <name val="Calibri"/>
      <family val="2"/>
    </font>
    <font>
      <u val="single"/>
      <sz val="8"/>
      <color indexed="30"/>
      <name val="Arial"/>
      <family val="2"/>
    </font>
    <font>
      <b/>
      <sz val="9"/>
      <color indexed="8"/>
      <name val="Arial"/>
      <family val="2"/>
    </font>
    <font>
      <u val="single"/>
      <sz val="11"/>
      <color indexed="25"/>
      <name val="Calibri"/>
      <family val="2"/>
    </font>
    <font>
      <b/>
      <sz val="2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24"/>
      <color theme="1"/>
      <name val="Calibri"/>
      <family val="2"/>
    </font>
    <font>
      <sz val="8"/>
      <color theme="1"/>
      <name val="Arial"/>
      <family val="2"/>
    </font>
    <font>
      <u val="single"/>
      <sz val="8"/>
      <color theme="10"/>
      <name val="Arial"/>
      <family val="2"/>
    </font>
    <font>
      <b/>
      <sz val="8"/>
      <color theme="1"/>
      <name val="Arial"/>
      <family val="2"/>
    </font>
    <font>
      <b/>
      <sz val="9"/>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3"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style="medium"/>
      <top style="medium"/>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thin"/>
      <right style="thin"/>
      <top style="thin"/>
      <bottom style="double"/>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style="thin"/>
      <bottom style="medium"/>
    </border>
    <border>
      <left style="thin"/>
      <right style="medium"/>
      <top style="thin"/>
      <bottom style="medium"/>
    </border>
    <border>
      <left/>
      <right style="thin"/>
      <top>
        <color indexed="63"/>
      </top>
      <bottom style="double"/>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style="thin"/>
    </border>
    <border>
      <left>
        <color indexed="63"/>
      </left>
      <right style="medium"/>
      <top>
        <color indexed="63"/>
      </top>
      <bottom style="thin"/>
    </border>
    <border>
      <left>
        <color indexed="63"/>
      </left>
      <right style="thin"/>
      <top>
        <color indexed="63"/>
      </top>
      <bottom style="thin"/>
    </border>
    <border>
      <left style="medium"/>
      <right style="medium"/>
      <top/>
      <bottom style="medium"/>
    </border>
    <border>
      <left style="thin"/>
      <right/>
      <top style="medium"/>
      <bottom style="thin"/>
    </border>
    <border>
      <left style="thin"/>
      <right/>
      <top style="thin"/>
      <bottom style="thin"/>
    </border>
    <border>
      <left style="thin"/>
      <right>
        <color indexed="63"/>
      </right>
      <top style="thin"/>
      <bottom style="medium"/>
    </border>
    <border>
      <left style="medium"/>
      <right style="medium"/>
      <top style="medium"/>
      <bottom style="medium"/>
    </border>
    <border>
      <left style="medium"/>
      <right/>
      <top style="medium"/>
      <bottom/>
    </border>
    <border>
      <left/>
      <right/>
      <top style="medium"/>
      <bottom/>
    </border>
    <border>
      <left/>
      <right style="medium"/>
      <top style="medium"/>
      <bottom/>
    </border>
    <border>
      <left/>
      <right style="medium"/>
      <top style="thin"/>
      <bottom style="thin"/>
    </border>
    <border>
      <left>
        <color indexed="63"/>
      </left>
      <right style="medium"/>
      <top style="thin"/>
      <bottom style="medium"/>
    </border>
    <border>
      <left style="thin"/>
      <right/>
      <top>
        <color indexed="63"/>
      </top>
      <bottom style="double"/>
    </border>
    <border>
      <left style="thin"/>
      <right>
        <color indexed="63"/>
      </right>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right style="medium"/>
      <top/>
      <bottom/>
    </border>
    <border>
      <left style="medium"/>
      <right/>
      <top/>
      <bottom/>
    </border>
    <border>
      <left/>
      <right/>
      <top style="medium"/>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5">
    <xf numFmtId="0" fontId="0" fillId="0" borderId="0" xfId="0" applyFont="1" applyAlignment="1">
      <alignment/>
    </xf>
    <xf numFmtId="0" fontId="47" fillId="0" borderId="0" xfId="0" applyFont="1" applyAlignment="1">
      <alignment/>
    </xf>
    <xf numFmtId="0" fontId="0" fillId="0" borderId="0" xfId="0" applyAlignment="1">
      <alignment/>
    </xf>
    <xf numFmtId="0" fontId="49" fillId="0" borderId="0" xfId="0" applyFont="1" applyAlignment="1">
      <alignment vertical="center"/>
    </xf>
    <xf numFmtId="0" fontId="50" fillId="0" borderId="0" xfId="0" applyFont="1" applyAlignment="1" applyProtection="1">
      <alignment horizontal="center"/>
      <protection/>
    </xf>
    <xf numFmtId="0" fontId="3" fillId="33" borderId="0" xfId="53" applyFont="1" applyFill="1" applyBorder="1" applyAlignment="1" applyProtection="1">
      <alignment horizontal="left"/>
      <protection/>
    </xf>
    <xf numFmtId="0" fontId="51" fillId="33" borderId="0" xfId="53" applyFont="1" applyFill="1" applyBorder="1" applyAlignment="1" applyProtection="1">
      <alignment horizontal="left"/>
      <protection/>
    </xf>
    <xf numFmtId="0" fontId="49" fillId="0" borderId="0" xfId="0" applyFont="1" applyAlignment="1">
      <alignment vertical="center"/>
    </xf>
    <xf numFmtId="0" fontId="47" fillId="34" borderId="0" xfId="0" applyFont="1" applyFill="1" applyAlignment="1">
      <alignment horizontal="left"/>
    </xf>
    <xf numFmtId="0" fontId="47" fillId="0" borderId="0" xfId="0" applyNumberFormat="1" applyFont="1" applyAlignment="1">
      <alignment/>
    </xf>
    <xf numFmtId="0" fontId="50" fillId="0" borderId="0" xfId="0" applyFont="1" applyAlignment="1" applyProtection="1">
      <alignment/>
      <protection/>
    </xf>
    <xf numFmtId="0" fontId="50" fillId="0" borderId="0" xfId="0" applyFont="1" applyAlignment="1">
      <alignment/>
    </xf>
    <xf numFmtId="0" fontId="52" fillId="33" borderId="0" xfId="0" applyFont="1" applyFill="1" applyBorder="1" applyAlignment="1">
      <alignment horizontal="center"/>
    </xf>
    <xf numFmtId="0" fontId="3" fillId="33" borderId="0" xfId="53" applyFont="1" applyFill="1" applyBorder="1" applyAlignment="1" applyProtection="1">
      <alignment/>
      <protection/>
    </xf>
    <xf numFmtId="0" fontId="52" fillId="0" borderId="0" xfId="0" applyFont="1" applyAlignment="1" applyProtection="1">
      <alignment/>
      <protection/>
    </xf>
    <xf numFmtId="0" fontId="51" fillId="33" borderId="0" xfId="53" applyFont="1" applyFill="1" applyBorder="1" applyAlignment="1" applyProtection="1">
      <alignment/>
      <protection/>
    </xf>
    <xf numFmtId="0" fontId="50" fillId="33" borderId="0" xfId="0" applyFont="1" applyFill="1" applyBorder="1" applyAlignment="1" applyProtection="1">
      <alignment/>
      <protection/>
    </xf>
    <xf numFmtId="0" fontId="50" fillId="0" borderId="0" xfId="0" applyFont="1" applyBorder="1" applyAlignment="1" applyProtection="1">
      <alignment horizontal="center"/>
      <protection/>
    </xf>
    <xf numFmtId="0" fontId="50" fillId="0" borderId="0" xfId="0" applyFont="1" applyBorder="1" applyAlignment="1" applyProtection="1">
      <alignment/>
      <protection/>
    </xf>
    <xf numFmtId="0" fontId="7" fillId="33" borderId="0" xfId="0" applyFont="1" applyFill="1" applyBorder="1" applyAlignment="1" applyProtection="1">
      <alignment/>
      <protection/>
    </xf>
    <xf numFmtId="0" fontId="50" fillId="33" borderId="0" xfId="0" applyFont="1" applyFill="1" applyAlignment="1">
      <alignment/>
    </xf>
    <xf numFmtId="0" fontId="52" fillId="34" borderId="10" xfId="0" applyFont="1" applyFill="1" applyBorder="1" applyAlignment="1" applyProtection="1">
      <alignment horizontal="center" vertical="center"/>
      <protection/>
    </xf>
    <xf numFmtId="0" fontId="52" fillId="3" borderId="11" xfId="0" applyFont="1" applyFill="1" applyBorder="1" applyAlignment="1" applyProtection="1">
      <alignment horizontal="center" vertical="center"/>
      <protection/>
    </xf>
    <xf numFmtId="44" fontId="50" fillId="2" borderId="12" xfId="0" applyNumberFormat="1" applyFont="1" applyFill="1" applyBorder="1" applyAlignment="1" applyProtection="1">
      <alignment/>
      <protection locked="0"/>
    </xf>
    <xf numFmtId="44" fontId="50" fillId="3" borderId="13" xfId="0" applyNumberFormat="1" applyFont="1" applyFill="1" applyBorder="1" applyAlignment="1" applyProtection="1">
      <alignment/>
      <protection/>
    </xf>
    <xf numFmtId="43" fontId="50" fillId="2" borderId="14" xfId="0" applyNumberFormat="1" applyFont="1" applyFill="1" applyBorder="1" applyAlignment="1" applyProtection="1">
      <alignment/>
      <protection locked="0"/>
    </xf>
    <xf numFmtId="43" fontId="50" fillId="2" borderId="15" xfId="0" applyNumberFormat="1" applyFont="1" applyFill="1" applyBorder="1" applyAlignment="1" applyProtection="1">
      <alignment/>
      <protection locked="0"/>
    </xf>
    <xf numFmtId="43" fontId="50" fillId="7" borderId="14" xfId="0" applyNumberFormat="1" applyFont="1" applyFill="1" applyBorder="1" applyAlignment="1" applyProtection="1">
      <alignment/>
      <protection locked="0"/>
    </xf>
    <xf numFmtId="0" fontId="52" fillId="0" borderId="0" xfId="0" applyFont="1" applyAlignment="1">
      <alignment horizontal="center" vertical="center"/>
    </xf>
    <xf numFmtId="164" fontId="52" fillId="33" borderId="0" xfId="0" applyNumberFormat="1" applyFont="1" applyFill="1" applyBorder="1" applyAlignment="1" applyProtection="1">
      <alignment horizontal="left" vertical="center"/>
      <protection/>
    </xf>
    <xf numFmtId="0" fontId="52" fillId="5" borderId="16" xfId="0" applyFont="1" applyFill="1" applyBorder="1" applyAlignment="1" applyProtection="1">
      <alignment/>
      <protection/>
    </xf>
    <xf numFmtId="0" fontId="50" fillId="5" borderId="17" xfId="0" applyFont="1" applyFill="1" applyBorder="1" applyAlignment="1" applyProtection="1">
      <alignment/>
      <protection/>
    </xf>
    <xf numFmtId="0" fontId="50" fillId="5" borderId="18" xfId="0" applyFont="1" applyFill="1" applyBorder="1" applyAlignment="1" applyProtection="1">
      <alignment/>
      <protection/>
    </xf>
    <xf numFmtId="0" fontId="52" fillId="33" borderId="0" xfId="0" applyFont="1" applyFill="1" applyBorder="1" applyAlignment="1" applyProtection="1">
      <alignment/>
      <protection/>
    </xf>
    <xf numFmtId="0" fontId="50" fillId="33" borderId="0" xfId="0" applyFont="1" applyFill="1" applyBorder="1" applyAlignment="1">
      <alignment/>
    </xf>
    <xf numFmtId="0" fontId="50" fillId="33" borderId="19" xfId="0" applyFont="1" applyFill="1" applyBorder="1" applyAlignment="1">
      <alignment/>
    </xf>
    <xf numFmtId="0" fontId="50" fillId="35" borderId="0" xfId="0" applyFont="1" applyFill="1" applyBorder="1" applyAlignment="1" applyProtection="1">
      <alignment horizontal="center" vertical="center"/>
      <protection locked="0"/>
    </xf>
    <xf numFmtId="0" fontId="52" fillId="0" borderId="0" xfId="0" applyFont="1" applyAlignment="1">
      <alignment/>
    </xf>
    <xf numFmtId="0" fontId="52" fillId="7" borderId="10" xfId="0" applyFont="1" applyFill="1" applyBorder="1" applyAlignment="1" applyProtection="1">
      <alignment horizontal="center" vertical="center"/>
      <protection/>
    </xf>
    <xf numFmtId="0" fontId="52" fillId="7" borderId="11" xfId="0" applyFont="1" applyFill="1" applyBorder="1" applyAlignment="1" applyProtection="1">
      <alignment horizontal="center" vertical="center"/>
      <protection/>
    </xf>
    <xf numFmtId="43" fontId="50" fillId="7" borderId="20" xfId="0" applyNumberFormat="1" applyFont="1" applyFill="1" applyBorder="1" applyAlignment="1" applyProtection="1">
      <alignment/>
      <protection/>
    </xf>
    <xf numFmtId="43" fontId="50" fillId="7" borderId="21" xfId="0" applyNumberFormat="1" applyFont="1" applyFill="1" applyBorder="1" applyAlignment="1" applyProtection="1">
      <alignment/>
      <protection/>
    </xf>
    <xf numFmtId="44" fontId="50" fillId="7" borderId="20" xfId="0" applyNumberFormat="1" applyFont="1" applyFill="1" applyBorder="1" applyAlignment="1" applyProtection="1">
      <alignment/>
      <protection/>
    </xf>
    <xf numFmtId="44" fontId="50" fillId="7" borderId="22" xfId="0" applyNumberFormat="1" applyFont="1" applyFill="1" applyBorder="1" applyAlignment="1" applyProtection="1">
      <alignment/>
      <protection/>
    </xf>
    <xf numFmtId="43" fontId="50" fillId="7" borderId="12" xfId="0" applyNumberFormat="1" applyFont="1" applyFill="1" applyBorder="1" applyAlignment="1" applyProtection="1">
      <alignment/>
      <protection locked="0"/>
    </xf>
    <xf numFmtId="43" fontId="50" fillId="7" borderId="23" xfId="0" applyNumberFormat="1" applyFont="1" applyFill="1" applyBorder="1" applyAlignment="1" applyProtection="1">
      <alignment/>
      <protection locked="0"/>
    </xf>
    <xf numFmtId="0" fontId="52" fillId="2" borderId="10" xfId="0" applyFont="1" applyFill="1" applyBorder="1" applyAlignment="1" applyProtection="1">
      <alignment horizontal="center" vertical="center"/>
      <protection/>
    </xf>
    <xf numFmtId="43" fontId="50" fillId="2" borderId="20" xfId="0" applyNumberFormat="1" applyFont="1" applyFill="1" applyBorder="1" applyAlignment="1" applyProtection="1">
      <alignment/>
      <protection/>
    </xf>
    <xf numFmtId="43" fontId="50" fillId="2" borderId="21" xfId="0" applyNumberFormat="1" applyFont="1" applyFill="1" applyBorder="1" applyAlignment="1" applyProtection="1">
      <alignment/>
      <protection/>
    </xf>
    <xf numFmtId="44" fontId="50" fillId="2" borderId="20" xfId="0" applyNumberFormat="1" applyFont="1" applyFill="1" applyBorder="1" applyAlignment="1" applyProtection="1">
      <alignment/>
      <protection/>
    </xf>
    <xf numFmtId="44" fontId="50" fillId="2" borderId="22" xfId="0" applyNumberFormat="1" applyFont="1" applyFill="1" applyBorder="1" applyAlignment="1" applyProtection="1">
      <alignment/>
      <protection/>
    </xf>
    <xf numFmtId="43" fontId="50" fillId="2" borderId="12" xfId="0" applyNumberFormat="1" applyFont="1" applyFill="1" applyBorder="1" applyAlignment="1" applyProtection="1">
      <alignment/>
      <protection locked="0"/>
    </xf>
    <xf numFmtId="43" fontId="50" fillId="2" borderId="13" xfId="0" applyNumberFormat="1" applyFont="1" applyFill="1" applyBorder="1" applyAlignment="1" applyProtection="1">
      <alignment/>
      <protection locked="0"/>
    </xf>
    <xf numFmtId="43" fontId="50" fillId="2" borderId="23" xfId="0" applyNumberFormat="1" applyFont="1" applyFill="1" applyBorder="1" applyAlignment="1" applyProtection="1">
      <alignment/>
      <protection locked="0"/>
    </xf>
    <xf numFmtId="43" fontId="50" fillId="2" borderId="24" xfId="0" applyNumberFormat="1" applyFont="1" applyFill="1" applyBorder="1" applyAlignment="1" applyProtection="1">
      <alignment/>
      <protection locked="0"/>
    </xf>
    <xf numFmtId="44" fontId="50" fillId="2" borderId="13" xfId="0" applyNumberFormat="1" applyFont="1" applyFill="1" applyBorder="1" applyAlignment="1" applyProtection="1">
      <alignment/>
      <protection locked="0"/>
    </xf>
    <xf numFmtId="44" fontId="50" fillId="2" borderId="14" xfId="0" applyNumberFormat="1" applyFont="1" applyFill="1" applyBorder="1" applyAlignment="1" applyProtection="1">
      <alignment/>
      <protection locked="0"/>
    </xf>
    <xf numFmtId="44" fontId="50" fillId="2" borderId="15" xfId="0" applyNumberFormat="1" applyFont="1" applyFill="1" applyBorder="1" applyAlignment="1" applyProtection="1">
      <alignment/>
      <protection locked="0"/>
    </xf>
    <xf numFmtId="44" fontId="50" fillId="2" borderId="23" xfId="0" applyNumberFormat="1" applyFont="1" applyFill="1" applyBorder="1" applyAlignment="1" applyProtection="1">
      <alignment/>
      <protection locked="0"/>
    </xf>
    <xf numFmtId="44" fontId="50" fillId="2" borderId="24" xfId="0" applyNumberFormat="1" applyFont="1" applyFill="1" applyBorder="1" applyAlignment="1" applyProtection="1">
      <alignment/>
      <protection locked="0"/>
    </xf>
    <xf numFmtId="43" fontId="50" fillId="7" borderId="13" xfId="0" applyNumberFormat="1" applyFont="1" applyFill="1" applyBorder="1" applyAlignment="1" applyProtection="1">
      <alignment/>
      <protection locked="0"/>
    </xf>
    <xf numFmtId="43" fontId="50" fillId="7" borderId="15" xfId="0" applyNumberFormat="1" applyFont="1" applyFill="1" applyBorder="1" applyAlignment="1" applyProtection="1">
      <alignment/>
      <protection locked="0"/>
    </xf>
    <xf numFmtId="43" fontId="50" fillId="7" borderId="24" xfId="0" applyNumberFormat="1" applyFont="1" applyFill="1" applyBorder="1" applyAlignment="1" applyProtection="1">
      <alignment/>
      <protection locked="0"/>
    </xf>
    <xf numFmtId="44" fontId="50" fillId="7" borderId="12" xfId="0" applyNumberFormat="1" applyFont="1" applyFill="1" applyBorder="1" applyAlignment="1" applyProtection="1">
      <alignment/>
      <protection locked="0"/>
    </xf>
    <xf numFmtId="44" fontId="50" fillId="7" borderId="14" xfId="0" applyNumberFormat="1" applyFont="1" applyFill="1" applyBorder="1" applyAlignment="1" applyProtection="1">
      <alignment/>
      <protection locked="0"/>
    </xf>
    <xf numFmtId="44" fontId="50" fillId="7" borderId="23" xfId="0" applyNumberFormat="1" applyFont="1" applyFill="1" applyBorder="1" applyAlignment="1" applyProtection="1">
      <alignment/>
      <protection locked="0"/>
    </xf>
    <xf numFmtId="164" fontId="50" fillId="36" borderId="25" xfId="0" applyNumberFormat="1" applyFont="1" applyFill="1" applyBorder="1" applyAlignment="1" applyProtection="1">
      <alignment horizontal="center" vertical="center"/>
      <protection/>
    </xf>
    <xf numFmtId="44" fontId="50" fillId="7" borderId="26" xfId="44" applyFont="1" applyFill="1" applyBorder="1" applyAlignment="1" applyProtection="1">
      <alignment horizontal="center" vertical="center"/>
      <protection locked="0"/>
    </xf>
    <xf numFmtId="44" fontId="50" fillId="7" borderId="27" xfId="44" applyFont="1" applyFill="1" applyBorder="1" applyAlignment="1" applyProtection="1">
      <alignment horizontal="center" vertical="center"/>
      <protection locked="0"/>
    </xf>
    <xf numFmtId="44" fontId="50" fillId="7" borderId="28" xfId="44" applyFont="1" applyFill="1" applyBorder="1" applyAlignment="1" applyProtection="1">
      <alignment horizontal="center" vertical="center"/>
      <protection locked="0"/>
    </xf>
    <xf numFmtId="0" fontId="50" fillId="7" borderId="29" xfId="44" applyNumberFormat="1" applyFont="1" applyFill="1" applyBorder="1" applyAlignment="1" applyProtection="1">
      <alignment horizontal="center" vertical="center"/>
      <protection locked="0"/>
    </xf>
    <xf numFmtId="0" fontId="50" fillId="7" borderId="30" xfId="44" applyNumberFormat="1" applyFont="1" applyFill="1" applyBorder="1" applyAlignment="1" applyProtection="1">
      <alignment horizontal="center" vertical="center"/>
      <protection locked="0"/>
    </xf>
    <xf numFmtId="0" fontId="50" fillId="7" borderId="18" xfId="44" applyNumberFormat="1" applyFont="1" applyFill="1" applyBorder="1" applyAlignment="1" applyProtection="1">
      <alignment horizontal="center" vertical="center"/>
      <protection locked="0"/>
    </xf>
    <xf numFmtId="164" fontId="50" fillId="36" borderId="31" xfId="0" applyNumberFormat="1" applyFont="1" applyFill="1" applyBorder="1" applyAlignment="1" applyProtection="1">
      <alignment horizontal="center" vertical="center"/>
      <protection/>
    </xf>
    <xf numFmtId="44" fontId="50" fillId="7" borderId="32" xfId="44" applyFont="1" applyFill="1" applyBorder="1" applyAlignment="1" applyProtection="1">
      <alignment horizontal="center" vertical="center"/>
      <protection/>
    </xf>
    <xf numFmtId="164" fontId="50" fillId="33" borderId="26" xfId="0" applyNumberFormat="1" applyFont="1" applyFill="1" applyBorder="1" applyAlignment="1" applyProtection="1">
      <alignment horizontal="center" vertical="center"/>
      <protection locked="0"/>
    </xf>
    <xf numFmtId="164" fontId="50" fillId="33" borderId="27" xfId="0" applyNumberFormat="1" applyFont="1" applyFill="1" applyBorder="1" applyAlignment="1" applyProtection="1">
      <alignment horizontal="center" vertical="center"/>
      <protection locked="0"/>
    </xf>
    <xf numFmtId="164" fontId="50" fillId="33" borderId="28" xfId="0" applyNumberFormat="1" applyFont="1" applyFill="1" applyBorder="1" applyAlignment="1" applyProtection="1">
      <alignment horizontal="center" vertical="center"/>
      <protection locked="0"/>
    </xf>
    <xf numFmtId="44" fontId="50" fillId="7" borderId="33" xfId="0" applyNumberFormat="1" applyFont="1" applyFill="1" applyBorder="1" applyAlignment="1" applyProtection="1">
      <alignment/>
      <protection locked="0"/>
    </xf>
    <xf numFmtId="44" fontId="50" fillId="7" borderId="34" xfId="0" applyNumberFormat="1" applyFont="1" applyFill="1" applyBorder="1" applyAlignment="1" applyProtection="1">
      <alignment/>
      <protection locked="0"/>
    </xf>
    <xf numFmtId="44" fontId="50" fillId="7" borderId="35" xfId="0" applyNumberFormat="1" applyFont="1" applyFill="1" applyBorder="1" applyAlignment="1" applyProtection="1">
      <alignment/>
      <protection locked="0"/>
    </xf>
    <xf numFmtId="44" fontId="50" fillId="3" borderId="20" xfId="0" applyNumberFormat="1" applyFont="1" applyFill="1" applyBorder="1" applyAlignment="1" applyProtection="1">
      <alignment/>
      <protection/>
    </xf>
    <xf numFmtId="44" fontId="50" fillId="3" borderId="22" xfId="0" applyNumberFormat="1" applyFont="1" applyFill="1" applyBorder="1" applyAlignment="1" applyProtection="1">
      <alignment/>
      <protection/>
    </xf>
    <xf numFmtId="44" fontId="50" fillId="3" borderId="21" xfId="0" applyNumberFormat="1" applyFont="1" applyFill="1" applyBorder="1" applyAlignment="1" applyProtection="1">
      <alignment/>
      <protection/>
    </xf>
    <xf numFmtId="44" fontId="50" fillId="3" borderId="15" xfId="0" applyNumberFormat="1" applyFont="1" applyFill="1" applyBorder="1" applyAlignment="1" applyProtection="1">
      <alignment/>
      <protection/>
    </xf>
    <xf numFmtId="44" fontId="50" fillId="3" borderId="24" xfId="0" applyNumberFormat="1" applyFont="1" applyFill="1" applyBorder="1" applyAlignment="1" applyProtection="1">
      <alignment/>
      <protection/>
    </xf>
    <xf numFmtId="0" fontId="52" fillId="37" borderId="36" xfId="0" applyFont="1" applyFill="1" applyBorder="1" applyAlignment="1" applyProtection="1">
      <alignment horizontal="center" vertical="center"/>
      <protection/>
    </xf>
    <xf numFmtId="0" fontId="52" fillId="34" borderId="36" xfId="0" applyFont="1" applyFill="1" applyBorder="1" applyAlignment="1" applyProtection="1">
      <alignment horizontal="center" vertical="center"/>
      <protection/>
    </xf>
    <xf numFmtId="0" fontId="7" fillId="5" borderId="37" xfId="0" applyFont="1" applyFill="1" applyBorder="1" applyAlignment="1" applyProtection="1">
      <alignment horizontal="left"/>
      <protection/>
    </xf>
    <xf numFmtId="0" fontId="7" fillId="5" borderId="38" xfId="0" applyFont="1" applyFill="1" applyBorder="1" applyAlignment="1" applyProtection="1">
      <alignment horizontal="left"/>
      <protection/>
    </xf>
    <xf numFmtId="0" fontId="7" fillId="5" borderId="39" xfId="0" applyFont="1" applyFill="1" applyBorder="1" applyAlignment="1" applyProtection="1">
      <alignment horizontal="left"/>
      <protection/>
    </xf>
    <xf numFmtId="0" fontId="47" fillId="38" borderId="0" xfId="0" applyFont="1" applyFill="1" applyAlignment="1">
      <alignment/>
    </xf>
    <xf numFmtId="0" fontId="0" fillId="38" borderId="0" xfId="0" applyFill="1" applyAlignment="1">
      <alignment/>
    </xf>
    <xf numFmtId="0" fontId="47" fillId="2" borderId="0" xfId="0" applyFont="1" applyFill="1" applyAlignment="1">
      <alignment horizontal="left"/>
    </xf>
    <xf numFmtId="0" fontId="47" fillId="2" borderId="0" xfId="0" applyFont="1" applyFill="1" applyAlignment="1">
      <alignment/>
    </xf>
    <xf numFmtId="0" fontId="0" fillId="2" borderId="0" xfId="0" applyFill="1" applyAlignment="1">
      <alignment/>
    </xf>
    <xf numFmtId="0" fontId="0" fillId="2" borderId="0" xfId="0" applyFont="1" applyFill="1" applyAlignment="1">
      <alignment/>
    </xf>
    <xf numFmtId="0" fontId="47" fillId="3" borderId="0" xfId="0" applyFont="1" applyFill="1" applyAlignment="1">
      <alignment/>
    </xf>
    <xf numFmtId="0" fontId="0" fillId="3" borderId="0" xfId="0" applyFill="1" applyAlignment="1">
      <alignment/>
    </xf>
    <xf numFmtId="0" fontId="47" fillId="7" borderId="0" xfId="0" applyFont="1" applyFill="1" applyAlignment="1">
      <alignment/>
    </xf>
    <xf numFmtId="0" fontId="0" fillId="7" borderId="0" xfId="0" applyFill="1" applyAlignment="1">
      <alignment/>
    </xf>
    <xf numFmtId="0" fontId="0" fillId="3" borderId="0" xfId="0" applyFont="1" applyFill="1" applyAlignment="1">
      <alignment/>
    </xf>
    <xf numFmtId="0" fontId="0" fillId="38" borderId="0" xfId="0" applyFont="1" applyFill="1" applyAlignment="1">
      <alignment horizontal="left"/>
    </xf>
    <xf numFmtId="0" fontId="0" fillId="38" borderId="0" xfId="0" applyFont="1" applyFill="1" applyAlignment="1">
      <alignment/>
    </xf>
    <xf numFmtId="49" fontId="52" fillId="2" borderId="29" xfId="0" applyNumberFormat="1" applyFont="1" applyFill="1" applyBorder="1" applyAlignment="1" applyProtection="1">
      <alignment horizontal="center" vertical="center"/>
      <protection locked="0"/>
    </xf>
    <xf numFmtId="49" fontId="52" fillId="2" borderId="40" xfId="0" applyNumberFormat="1" applyFont="1" applyFill="1" applyBorder="1" applyAlignment="1" applyProtection="1">
      <alignment horizontal="center" vertical="center"/>
      <protection locked="0"/>
    </xf>
    <xf numFmtId="49" fontId="52" fillId="2" borderId="41" xfId="0" applyNumberFormat="1" applyFont="1" applyFill="1" applyBorder="1" applyAlignment="1" applyProtection="1">
      <alignment horizontal="center" vertical="center"/>
      <protection locked="0"/>
    </xf>
    <xf numFmtId="164" fontId="50" fillId="36" borderId="42" xfId="0" applyNumberFormat="1" applyFont="1" applyFill="1" applyBorder="1" applyAlignment="1" applyProtection="1">
      <alignment horizontal="center" vertical="center"/>
      <protection/>
    </xf>
    <xf numFmtId="14" fontId="50" fillId="11" borderId="26" xfId="0" applyNumberFormat="1" applyFont="1" applyFill="1" applyBorder="1" applyAlignment="1" applyProtection="1">
      <alignment horizontal="center" vertical="center"/>
      <protection locked="0"/>
    </xf>
    <xf numFmtId="14" fontId="50" fillId="11" borderId="27" xfId="0" applyNumberFormat="1" applyFont="1" applyFill="1" applyBorder="1" applyAlignment="1" applyProtection="1">
      <alignment horizontal="center" vertical="center"/>
      <protection locked="0"/>
    </xf>
    <xf numFmtId="14" fontId="50" fillId="11" borderId="28" xfId="0" applyNumberFormat="1" applyFont="1" applyFill="1" applyBorder="1" applyAlignment="1" applyProtection="1">
      <alignment horizontal="center" vertical="center"/>
      <protection locked="0"/>
    </xf>
    <xf numFmtId="44" fontId="50" fillId="3" borderId="43" xfId="44" applyFont="1" applyFill="1" applyBorder="1" applyAlignment="1" applyProtection="1">
      <alignment/>
      <protection/>
    </xf>
    <xf numFmtId="44" fontId="50" fillId="3" borderId="12" xfId="0" applyNumberFormat="1" applyFont="1" applyFill="1" applyBorder="1" applyAlignment="1" applyProtection="1">
      <alignment/>
      <protection/>
    </xf>
    <xf numFmtId="44" fontId="50" fillId="3" borderId="44" xfId="44" applyFont="1" applyFill="1" applyBorder="1" applyAlignment="1" applyProtection="1">
      <alignment/>
      <protection/>
    </xf>
    <xf numFmtId="44" fontId="50" fillId="3" borderId="14" xfId="0" applyNumberFormat="1" applyFont="1" applyFill="1" applyBorder="1" applyAlignment="1" applyProtection="1">
      <alignment/>
      <protection/>
    </xf>
    <xf numFmtId="44" fontId="50" fillId="3" borderId="45" xfId="44" applyFont="1" applyFill="1" applyBorder="1" applyAlignment="1" applyProtection="1">
      <alignment/>
      <protection/>
    </xf>
    <xf numFmtId="44" fontId="50" fillId="3" borderId="23" xfId="0" applyNumberFormat="1" applyFont="1" applyFill="1" applyBorder="1" applyAlignment="1" applyProtection="1">
      <alignment/>
      <protection/>
    </xf>
    <xf numFmtId="44" fontId="50" fillId="3" borderId="46" xfId="44" applyFont="1" applyFill="1" applyBorder="1" applyAlignment="1" applyProtection="1">
      <alignment/>
      <protection/>
    </xf>
    <xf numFmtId="0" fontId="7" fillId="5" borderId="0" xfId="0" applyFont="1" applyFill="1" applyBorder="1" applyAlignment="1" applyProtection="1">
      <alignment horizontal="left"/>
      <protection/>
    </xf>
    <xf numFmtId="0" fontId="7" fillId="5" borderId="47" xfId="0" applyFont="1" applyFill="1" applyBorder="1" applyAlignment="1" applyProtection="1">
      <alignment horizontal="left"/>
      <protection/>
    </xf>
    <xf numFmtId="0" fontId="7" fillId="5" borderId="48" xfId="0" applyFont="1" applyFill="1" applyBorder="1" applyAlignment="1" applyProtection="1">
      <alignment horizontal="right" vertical="center"/>
      <protection/>
    </xf>
    <xf numFmtId="0" fontId="7" fillId="5" borderId="0" xfId="0" applyFont="1" applyFill="1" applyBorder="1" applyAlignment="1" applyProtection="1">
      <alignment horizontal="right" vertical="center"/>
      <protection/>
    </xf>
    <xf numFmtId="0" fontId="0" fillId="2" borderId="0" xfId="0" applyFont="1" applyFill="1" applyAlignment="1">
      <alignment horizontal="left"/>
    </xf>
    <xf numFmtId="0" fontId="47" fillId="11" borderId="0" xfId="0" applyFont="1" applyFill="1" applyAlignment="1">
      <alignment/>
    </xf>
    <xf numFmtId="0" fontId="0" fillId="11" borderId="0" xfId="0" applyFill="1" applyAlignment="1">
      <alignment/>
    </xf>
    <xf numFmtId="0" fontId="0" fillId="0" borderId="0" xfId="0" applyFill="1" applyAlignment="1">
      <alignment/>
    </xf>
    <xf numFmtId="0" fontId="0" fillId="0" borderId="0" xfId="0" applyFont="1" applyAlignment="1">
      <alignment horizontal="center" vertical="center" wrapText="1"/>
    </xf>
    <xf numFmtId="0" fontId="52" fillId="37" borderId="49" xfId="0" applyFont="1" applyFill="1" applyBorder="1" applyAlignment="1" applyProtection="1">
      <alignment horizontal="center" vertical="center"/>
      <protection/>
    </xf>
    <xf numFmtId="0" fontId="50" fillId="0" borderId="0" xfId="0" applyFont="1" applyAlignment="1" applyProtection="1">
      <alignment horizontal="left"/>
      <protection/>
    </xf>
    <xf numFmtId="0" fontId="0" fillId="7" borderId="0" xfId="0" applyFont="1" applyFill="1" applyAlignment="1">
      <alignment/>
    </xf>
    <xf numFmtId="0" fontId="3" fillId="33" borderId="0" xfId="53" applyFont="1" applyFill="1" applyBorder="1" applyAlignment="1" applyProtection="1">
      <alignment horizontal="left"/>
      <protection/>
    </xf>
    <xf numFmtId="0" fontId="51" fillId="33" borderId="0" xfId="53" applyFont="1" applyFill="1" applyBorder="1" applyAlignment="1" applyProtection="1">
      <alignment horizontal="left"/>
      <protection/>
    </xf>
    <xf numFmtId="0" fontId="50" fillId="0" borderId="50" xfId="0" applyFont="1" applyBorder="1" applyAlignment="1" applyProtection="1">
      <alignment horizontal="center"/>
      <protection locked="0"/>
    </xf>
    <xf numFmtId="0" fontId="50" fillId="0" borderId="49" xfId="0" applyFont="1" applyBorder="1" applyAlignment="1" applyProtection="1">
      <alignment horizontal="center"/>
      <protection locked="0"/>
    </xf>
    <xf numFmtId="0" fontId="50" fillId="0" borderId="51" xfId="0" applyFont="1" applyBorder="1" applyAlignment="1" applyProtection="1">
      <alignment horizontal="center"/>
      <protection locked="0"/>
    </xf>
    <xf numFmtId="0" fontId="50" fillId="0" borderId="0" xfId="0" applyFont="1" applyBorder="1" applyAlignment="1" applyProtection="1">
      <alignment horizontal="center"/>
      <protection/>
    </xf>
    <xf numFmtId="0" fontId="50" fillId="33" borderId="0" xfId="0" applyFont="1" applyFill="1" applyBorder="1" applyAlignment="1" applyProtection="1">
      <alignment horizontal="right"/>
      <protection/>
    </xf>
    <xf numFmtId="0" fontId="50" fillId="0" borderId="0" xfId="0" applyFont="1" applyAlignment="1" applyProtection="1">
      <alignment horizontal="center"/>
      <protection/>
    </xf>
    <xf numFmtId="164" fontId="52" fillId="33" borderId="0" xfId="0" applyNumberFormat="1" applyFont="1" applyFill="1" applyBorder="1" applyAlignment="1" applyProtection="1">
      <alignment horizontal="left" vertical="center"/>
      <protection/>
    </xf>
    <xf numFmtId="0" fontId="52" fillId="0" borderId="0" xfId="0" applyFont="1" applyAlignment="1" applyProtection="1">
      <alignment horizontal="right"/>
      <protection/>
    </xf>
    <xf numFmtId="0" fontId="52" fillId="0" borderId="47" xfId="0" applyFont="1" applyBorder="1" applyAlignment="1" applyProtection="1">
      <alignment horizontal="right"/>
      <protection/>
    </xf>
    <xf numFmtId="0" fontId="7" fillId="33" borderId="0" xfId="0" applyFont="1" applyFill="1" applyAlignment="1" applyProtection="1">
      <alignment horizontal="right"/>
      <protection/>
    </xf>
    <xf numFmtId="0" fontId="7" fillId="33" borderId="47" xfId="0" applyFont="1" applyFill="1" applyBorder="1" applyAlignment="1" applyProtection="1">
      <alignment horizontal="right"/>
      <protection/>
    </xf>
    <xf numFmtId="0" fontId="52" fillId="34" borderId="11" xfId="0" applyFont="1" applyFill="1" applyBorder="1" applyAlignment="1" applyProtection="1">
      <alignment horizontal="center" vertical="center" wrapText="1"/>
      <protection/>
    </xf>
    <xf numFmtId="0" fontId="52" fillId="34" borderId="10" xfId="0" applyFont="1" applyFill="1" applyBorder="1" applyAlignment="1" applyProtection="1">
      <alignment horizontal="center" vertical="center" wrapText="1"/>
      <protection/>
    </xf>
    <xf numFmtId="0" fontId="52" fillId="34" borderId="32" xfId="0" applyFont="1" applyFill="1" applyBorder="1" applyAlignment="1" applyProtection="1">
      <alignment horizontal="center" vertical="center" wrapText="1"/>
      <protection/>
    </xf>
    <xf numFmtId="0" fontId="52" fillId="2" borderId="11" xfId="0" applyFont="1" applyFill="1" applyBorder="1" applyAlignment="1" applyProtection="1">
      <alignment horizontal="center" vertical="top" wrapText="1"/>
      <protection/>
    </xf>
    <xf numFmtId="0" fontId="52" fillId="2" borderId="10" xfId="0" applyFont="1" applyFill="1" applyBorder="1" applyAlignment="1" applyProtection="1">
      <alignment horizontal="center" vertical="top" wrapText="1"/>
      <protection/>
    </xf>
    <xf numFmtId="169" fontId="50" fillId="0" borderId="50" xfId="0" applyNumberFormat="1" applyFont="1" applyBorder="1" applyAlignment="1" applyProtection="1">
      <alignment horizontal="center"/>
      <protection locked="0"/>
    </xf>
    <xf numFmtId="169" fontId="50" fillId="0" borderId="49" xfId="0" applyNumberFormat="1" applyFont="1" applyBorder="1" applyAlignment="1" applyProtection="1">
      <alignment horizontal="center"/>
      <protection locked="0"/>
    </xf>
    <xf numFmtId="169" fontId="50" fillId="0" borderId="51" xfId="0" applyNumberFormat="1" applyFont="1" applyBorder="1" applyAlignment="1" applyProtection="1">
      <alignment horizontal="center"/>
      <protection locked="0"/>
    </xf>
    <xf numFmtId="0" fontId="52" fillId="3" borderId="11" xfId="0" applyFont="1" applyFill="1" applyBorder="1" applyAlignment="1" applyProtection="1">
      <alignment horizontal="center" vertical="center" wrapText="1"/>
      <protection/>
    </xf>
    <xf numFmtId="0" fontId="52" fillId="3" borderId="10" xfId="0" applyFont="1" applyFill="1" applyBorder="1" applyAlignment="1" applyProtection="1">
      <alignment horizontal="center" vertical="center" wrapText="1"/>
      <protection/>
    </xf>
    <xf numFmtId="165" fontId="50" fillId="0" borderId="17" xfId="0" applyNumberFormat="1" applyFont="1" applyBorder="1" applyAlignment="1" applyProtection="1">
      <alignment horizontal="left"/>
      <protection locked="0"/>
    </xf>
    <xf numFmtId="0" fontId="52" fillId="7" borderId="37" xfId="0" applyFont="1" applyFill="1" applyBorder="1" applyAlignment="1" applyProtection="1">
      <alignment horizontal="center" vertical="center" wrapText="1"/>
      <protection/>
    </xf>
    <xf numFmtId="0" fontId="52" fillId="7" borderId="39" xfId="0" applyFont="1" applyFill="1" applyBorder="1" applyAlignment="1" applyProtection="1">
      <alignment horizontal="center" vertical="center" wrapText="1"/>
      <protection/>
    </xf>
    <xf numFmtId="0" fontId="52" fillId="7" borderId="48" xfId="0" applyFont="1" applyFill="1" applyBorder="1" applyAlignment="1" applyProtection="1">
      <alignment horizontal="center" vertical="center" wrapText="1"/>
      <protection/>
    </xf>
    <xf numFmtId="0" fontId="52" fillId="7" borderId="47" xfId="0" applyFont="1" applyFill="1" applyBorder="1" applyAlignment="1" applyProtection="1">
      <alignment horizontal="center" vertical="center" wrapText="1"/>
      <protection/>
    </xf>
    <xf numFmtId="14" fontId="50" fillId="0" borderId="17" xfId="0" applyNumberFormat="1" applyFont="1" applyBorder="1" applyAlignment="1" applyProtection="1">
      <alignment horizontal="left"/>
      <protection locked="0"/>
    </xf>
    <xf numFmtId="0" fontId="52" fillId="7" borderId="16" xfId="0" applyFont="1" applyFill="1" applyBorder="1" applyAlignment="1" applyProtection="1">
      <alignment horizontal="center" vertical="center" wrapText="1"/>
      <protection/>
    </xf>
    <xf numFmtId="0" fontId="52" fillId="2" borderId="37" xfId="0" applyFont="1" applyFill="1" applyBorder="1" applyAlignment="1" applyProtection="1">
      <alignment horizontal="center" vertical="center" wrapText="1"/>
      <protection/>
    </xf>
    <xf numFmtId="0" fontId="52" fillId="2" borderId="39" xfId="0" applyFont="1" applyFill="1" applyBorder="1" applyAlignment="1" applyProtection="1">
      <alignment horizontal="center" vertical="center" wrapText="1"/>
      <protection/>
    </xf>
    <xf numFmtId="0" fontId="52" fillId="2" borderId="48" xfId="0" applyFont="1" applyFill="1" applyBorder="1" applyAlignment="1" applyProtection="1">
      <alignment horizontal="center" vertical="center" wrapText="1"/>
      <protection/>
    </xf>
    <xf numFmtId="0" fontId="52" fillId="2" borderId="47" xfId="0" applyFont="1" applyFill="1" applyBorder="1" applyAlignment="1" applyProtection="1">
      <alignment horizontal="center" vertical="center" wrapText="1"/>
      <protection/>
    </xf>
    <xf numFmtId="0" fontId="52" fillId="2" borderId="16" xfId="0" applyFont="1" applyFill="1" applyBorder="1" applyAlignment="1" applyProtection="1">
      <alignment horizontal="center" vertical="center" wrapText="1"/>
      <protection/>
    </xf>
    <xf numFmtId="0" fontId="52" fillId="2" borderId="18" xfId="0" applyFont="1" applyFill="1" applyBorder="1" applyAlignment="1" applyProtection="1">
      <alignment horizontal="center" vertical="center" wrapText="1"/>
      <protection/>
    </xf>
    <xf numFmtId="0" fontId="52" fillId="3" borderId="37" xfId="0" applyFont="1" applyFill="1" applyBorder="1" applyAlignment="1" applyProtection="1">
      <alignment horizontal="center" vertical="center" wrapText="1"/>
      <protection/>
    </xf>
    <xf numFmtId="0" fontId="52" fillId="3" borderId="39" xfId="0" applyFont="1" applyFill="1" applyBorder="1" applyAlignment="1" applyProtection="1">
      <alignment horizontal="center" vertical="center" wrapText="1"/>
      <protection/>
    </xf>
    <xf numFmtId="0" fontId="52" fillId="3" borderId="48" xfId="0" applyFont="1" applyFill="1" applyBorder="1" applyAlignment="1" applyProtection="1">
      <alignment horizontal="center" vertical="center" wrapText="1"/>
      <protection/>
    </xf>
    <xf numFmtId="0" fontId="52" fillId="3" borderId="47" xfId="0" applyFont="1" applyFill="1" applyBorder="1" applyAlignment="1" applyProtection="1">
      <alignment horizontal="center" vertical="center" wrapText="1"/>
      <protection/>
    </xf>
    <xf numFmtId="164" fontId="52" fillId="33" borderId="16" xfId="0" applyNumberFormat="1" applyFont="1" applyFill="1" applyBorder="1" applyAlignment="1" applyProtection="1">
      <alignment horizontal="left" vertical="center"/>
      <protection/>
    </xf>
    <xf numFmtId="164" fontId="52" fillId="33" borderId="18" xfId="0" applyNumberFormat="1" applyFont="1" applyFill="1" applyBorder="1" applyAlignment="1" applyProtection="1">
      <alignment horizontal="left" vertical="center"/>
      <protection/>
    </xf>
    <xf numFmtId="0" fontId="52" fillId="37" borderId="50" xfId="0" applyFont="1" applyFill="1" applyBorder="1" applyAlignment="1" applyProtection="1">
      <alignment horizontal="center" vertical="center"/>
      <protection/>
    </xf>
    <xf numFmtId="0" fontId="52" fillId="37" borderId="49" xfId="0" applyFont="1" applyFill="1" applyBorder="1" applyAlignment="1" applyProtection="1">
      <alignment horizontal="center" vertical="center"/>
      <protection/>
    </xf>
    <xf numFmtId="0" fontId="52" fillId="37" borderId="51" xfId="0" applyFont="1" applyFill="1" applyBorder="1" applyAlignment="1" applyProtection="1">
      <alignment horizontal="center" vertical="center"/>
      <protection/>
    </xf>
    <xf numFmtId="168" fontId="50" fillId="0" borderId="50" xfId="0" applyNumberFormat="1" applyFont="1" applyBorder="1" applyAlignment="1" applyProtection="1">
      <alignment horizontal="center"/>
      <protection locked="0"/>
    </xf>
    <xf numFmtId="168" fontId="50" fillId="0" borderId="49" xfId="0" applyNumberFormat="1" applyFont="1" applyBorder="1" applyAlignment="1" applyProtection="1">
      <alignment horizontal="center"/>
      <protection locked="0"/>
    </xf>
    <xf numFmtId="168" fontId="50" fillId="0" borderId="51" xfId="0" applyNumberFormat="1" applyFont="1" applyBorder="1" applyAlignment="1" applyProtection="1">
      <alignment horizontal="center"/>
      <protection locked="0"/>
    </xf>
    <xf numFmtId="0" fontId="52" fillId="0" borderId="50" xfId="0" applyFont="1" applyBorder="1" applyAlignment="1" applyProtection="1">
      <alignment horizontal="center"/>
      <protection locked="0"/>
    </xf>
    <xf numFmtId="0" fontId="50" fillId="0" borderId="38" xfId="0" applyFont="1" applyBorder="1" applyAlignment="1" applyProtection="1">
      <alignment horizontal="center"/>
      <protection/>
    </xf>
    <xf numFmtId="49" fontId="50" fillId="0" borderId="17" xfId="0" applyNumberFormat="1" applyFont="1" applyBorder="1" applyAlignment="1" applyProtection="1">
      <alignment horizontal="left"/>
      <protection locked="0"/>
    </xf>
    <xf numFmtId="0" fontId="7" fillId="37" borderId="52" xfId="0" applyFont="1" applyFill="1" applyBorder="1" applyAlignment="1" applyProtection="1">
      <alignment horizontal="center" vertical="center"/>
      <protection/>
    </xf>
    <xf numFmtId="0" fontId="7" fillId="37" borderId="53" xfId="0" applyFont="1" applyFill="1" applyBorder="1" applyAlignment="1" applyProtection="1">
      <alignment horizontal="center" vertical="center"/>
      <protection/>
    </xf>
    <xf numFmtId="0" fontId="52" fillId="11" borderId="10" xfId="0" applyFont="1" applyFill="1" applyBorder="1" applyAlignment="1" applyProtection="1">
      <alignment horizontal="center" vertical="center" wrapText="1"/>
      <protection/>
    </xf>
    <xf numFmtId="0" fontId="52" fillId="11" borderId="32" xfId="0" applyFont="1" applyFill="1" applyBorder="1" applyAlignment="1" applyProtection="1">
      <alignment horizontal="center" vertical="center" wrapText="1"/>
      <protection/>
    </xf>
    <xf numFmtId="0" fontId="52" fillId="7" borderId="18" xfId="0" applyFont="1" applyFill="1" applyBorder="1" applyAlignment="1" applyProtection="1">
      <alignment horizontal="center" vertical="center" wrapText="1"/>
      <protection/>
    </xf>
    <xf numFmtId="0" fontId="52" fillId="7" borderId="11" xfId="0" applyFont="1" applyFill="1" applyBorder="1" applyAlignment="1" applyProtection="1">
      <alignment horizontal="center" vertical="center" wrapText="1"/>
      <protection/>
    </xf>
    <xf numFmtId="0" fontId="52" fillId="7" borderId="10" xfId="0" applyFont="1" applyFill="1" applyBorder="1" applyAlignment="1" applyProtection="1">
      <alignment horizontal="center" vertical="center" wrapText="1"/>
      <protection/>
    </xf>
    <xf numFmtId="0" fontId="52" fillId="7" borderId="32" xfId="0" applyFont="1" applyFill="1" applyBorder="1" applyAlignment="1" applyProtection="1">
      <alignment horizontal="center" vertical="center" wrapText="1"/>
      <protection/>
    </xf>
    <xf numFmtId="0" fontId="53" fillId="5" borderId="37" xfId="0" applyFont="1" applyFill="1" applyBorder="1" applyAlignment="1" applyProtection="1">
      <alignment horizontal="left" vertical="top"/>
      <protection locked="0"/>
    </xf>
    <xf numFmtId="0" fontId="53" fillId="5" borderId="38" xfId="0" applyFont="1" applyFill="1" applyBorder="1" applyAlignment="1" applyProtection="1">
      <alignment horizontal="left" vertical="top"/>
      <protection locked="0"/>
    </xf>
    <xf numFmtId="0" fontId="53" fillId="5" borderId="39" xfId="0" applyFont="1" applyFill="1" applyBorder="1" applyAlignment="1" applyProtection="1">
      <alignment horizontal="left" vertical="top"/>
      <protection locked="0"/>
    </xf>
    <xf numFmtId="0" fontId="53" fillId="5" borderId="48" xfId="0" applyFont="1" applyFill="1" applyBorder="1" applyAlignment="1" applyProtection="1">
      <alignment horizontal="left" vertical="top"/>
      <protection locked="0"/>
    </xf>
    <xf numFmtId="0" fontId="53" fillId="5" borderId="0" xfId="0" applyFont="1" applyFill="1" applyBorder="1" applyAlignment="1" applyProtection="1">
      <alignment horizontal="left" vertical="top"/>
      <protection locked="0"/>
    </xf>
    <xf numFmtId="0" fontId="53" fillId="5" borderId="47" xfId="0" applyFont="1" applyFill="1" applyBorder="1" applyAlignment="1" applyProtection="1">
      <alignment horizontal="left" vertical="top"/>
      <protection locked="0"/>
    </xf>
    <xf numFmtId="0" fontId="53" fillId="5" borderId="16" xfId="0" applyFont="1" applyFill="1" applyBorder="1" applyAlignment="1" applyProtection="1">
      <alignment horizontal="left" vertical="top"/>
      <protection locked="0"/>
    </xf>
    <xf numFmtId="0" fontId="53" fillId="5" borderId="17" xfId="0" applyFont="1" applyFill="1" applyBorder="1" applyAlignment="1" applyProtection="1">
      <alignment horizontal="left" vertical="top"/>
      <protection locked="0"/>
    </xf>
    <xf numFmtId="0" fontId="53" fillId="5" borderId="18" xfId="0" applyFont="1" applyFill="1" applyBorder="1" applyAlignment="1" applyProtection="1">
      <alignment horizontal="left" vertical="top"/>
      <protection locked="0"/>
    </xf>
    <xf numFmtId="0" fontId="53" fillId="39" borderId="50" xfId="0" applyFont="1" applyFill="1" applyBorder="1" applyAlignment="1" applyProtection="1">
      <alignment horizontal="center" vertical="center"/>
      <protection/>
    </xf>
    <xf numFmtId="0" fontId="53" fillId="39" borderId="49" xfId="0" applyFont="1" applyFill="1" applyBorder="1" applyAlignment="1" applyProtection="1">
      <alignment horizontal="center" vertical="center"/>
      <protection/>
    </xf>
    <xf numFmtId="0" fontId="53" fillId="39" borderId="51" xfId="0" applyFont="1" applyFill="1" applyBorder="1" applyAlignment="1" applyProtection="1">
      <alignment horizontal="center" vertical="center"/>
      <protection/>
    </xf>
    <xf numFmtId="0" fontId="47" fillId="34" borderId="0" xfId="0" applyFont="1" applyFill="1" applyAlignment="1">
      <alignment horizontal="left"/>
    </xf>
    <xf numFmtId="0" fontId="0" fillId="0" borderId="0" xfId="0" applyFont="1" applyAlignment="1">
      <alignment horizontal="left" vertical="center" wrapText="1"/>
    </xf>
    <xf numFmtId="0" fontId="49" fillId="0" borderId="0" xfId="0" applyFont="1" applyAlignment="1">
      <alignment horizontal="center" vertical="center"/>
    </xf>
    <xf numFmtId="0" fontId="2" fillId="33" borderId="0" xfId="53"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1</xdr:col>
      <xdr:colOff>542925</xdr:colOff>
      <xdr:row>5</xdr:row>
      <xdr:rowOff>66675</xdr:rowOff>
    </xdr:to>
    <xdr:pic>
      <xdr:nvPicPr>
        <xdr:cNvPr id="1" name="tb_28" descr="Picture"/>
        <xdr:cNvPicPr preferRelativeResize="1">
          <a:picLocks noChangeAspect="1"/>
        </xdr:cNvPicPr>
      </xdr:nvPicPr>
      <xdr:blipFill>
        <a:blip r:embed="rId1"/>
        <a:stretch>
          <a:fillRect/>
        </a:stretch>
      </xdr:blipFill>
      <xdr:spPr>
        <a:xfrm>
          <a:off x="0" y="85725"/>
          <a:ext cx="1114425" cy="981075"/>
        </a:xfrm>
        <a:prstGeom prst="rect">
          <a:avLst/>
        </a:prstGeom>
        <a:noFill/>
        <a:ln w="9525" cmpd="sng">
          <a:noFill/>
        </a:ln>
      </xdr:spPr>
    </xdr:pic>
    <xdr:clientData/>
  </xdr:twoCellAnchor>
  <xdr:twoCellAnchor>
    <xdr:from>
      <xdr:col>4</xdr:col>
      <xdr:colOff>0</xdr:colOff>
      <xdr:row>0</xdr:row>
      <xdr:rowOff>0</xdr:rowOff>
    </xdr:from>
    <xdr:to>
      <xdr:col>10</xdr:col>
      <xdr:colOff>638175</xdr:colOff>
      <xdr:row>1</xdr:row>
      <xdr:rowOff>133350</xdr:rowOff>
    </xdr:to>
    <xdr:sp>
      <xdr:nvSpPr>
        <xdr:cNvPr id="2" name="TextBox 2"/>
        <xdr:cNvSpPr txBox="1">
          <a:spLocks noChangeArrowheads="1"/>
        </xdr:cNvSpPr>
      </xdr:nvSpPr>
      <xdr:spPr>
        <a:xfrm>
          <a:off x="2238375" y="0"/>
          <a:ext cx="4438650" cy="361950"/>
        </a:xfrm>
        <a:prstGeom prst="rect">
          <a:avLst/>
        </a:prstGeom>
        <a:solidFill>
          <a:srgbClr val="FFFFFF"/>
        </a:solidFill>
        <a:ln w="9525" cmpd="sng">
          <a:noFill/>
        </a:ln>
      </xdr:spPr>
      <xdr:txBody>
        <a:bodyPr vertOverflow="clip" wrap="square" anchor="ctr"/>
        <a:p>
          <a:pPr algn="ctr">
            <a:defRPr/>
          </a:pPr>
          <a:r>
            <a:rPr lang="en-US" cap="none" sz="2000" b="1" i="0" u="none" baseline="0">
              <a:solidFill>
                <a:srgbClr val="000000"/>
              </a:solidFill>
            </a:rPr>
            <a:t>Year-To-Date Correction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447675</xdr:colOff>
      <xdr:row>41</xdr:row>
      <xdr:rowOff>114300</xdr:rowOff>
    </xdr:to>
    <xdr:pic>
      <xdr:nvPicPr>
        <xdr:cNvPr id="1" name="Picture 1"/>
        <xdr:cNvPicPr preferRelativeResize="1">
          <a:picLocks noChangeAspect="1"/>
        </xdr:cNvPicPr>
      </xdr:nvPicPr>
      <xdr:blipFill>
        <a:blip r:embed="rId1"/>
        <a:stretch>
          <a:fillRect/>
        </a:stretch>
      </xdr:blipFill>
      <xdr:spPr>
        <a:xfrm>
          <a:off x="0" y="0"/>
          <a:ext cx="7762875" cy="7924800"/>
        </a:xfrm>
        <a:prstGeom prst="rect">
          <a:avLst/>
        </a:prstGeom>
        <a:noFill/>
        <a:ln w="9525" cmpd="sng">
          <a:noFill/>
        </a:ln>
      </xdr:spPr>
    </xdr:pic>
    <xdr:clientData/>
  </xdr:twoCellAnchor>
  <xdr:twoCellAnchor editAs="oneCell">
    <xdr:from>
      <xdr:col>0</xdr:col>
      <xdr:colOff>0</xdr:colOff>
      <xdr:row>42</xdr:row>
      <xdr:rowOff>9525</xdr:rowOff>
    </xdr:from>
    <xdr:to>
      <xdr:col>12</xdr:col>
      <xdr:colOff>428625</xdr:colOff>
      <xdr:row>51</xdr:row>
      <xdr:rowOff>76200</xdr:rowOff>
    </xdr:to>
    <xdr:pic>
      <xdr:nvPicPr>
        <xdr:cNvPr id="2" name="Picture 2"/>
        <xdr:cNvPicPr preferRelativeResize="1">
          <a:picLocks noChangeAspect="1"/>
        </xdr:cNvPicPr>
      </xdr:nvPicPr>
      <xdr:blipFill>
        <a:blip r:embed="rId2"/>
        <a:stretch>
          <a:fillRect/>
        </a:stretch>
      </xdr:blipFill>
      <xdr:spPr>
        <a:xfrm>
          <a:off x="0" y="8010525"/>
          <a:ext cx="7743825" cy="1781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al.PERSservicesteam@das.oregon.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6"/>
  <sheetViews>
    <sheetView tabSelected="1" zoomScalePageLayoutView="0" workbookViewId="0" topLeftCell="A1">
      <selection activeCell="C5" sqref="C5"/>
    </sheetView>
  </sheetViews>
  <sheetFormatPr defaultColWidth="9.140625" defaultRowHeight="15"/>
  <cols>
    <col min="1" max="2" width="8.57421875" style="11" customWidth="1"/>
    <col min="3" max="3" width="8.00390625" style="11" customWidth="1"/>
    <col min="4" max="4" width="8.421875" style="11" customWidth="1"/>
    <col min="5" max="5" width="10.57421875" style="11" customWidth="1"/>
    <col min="6" max="6" width="10.00390625" style="11" customWidth="1"/>
    <col min="7" max="8" width="8.140625" style="11" customWidth="1"/>
    <col min="9" max="9" width="10.57421875" style="11" customWidth="1"/>
    <col min="10" max="10" width="9.57421875" style="11" customWidth="1"/>
    <col min="11" max="11" width="11.57421875" style="11" customWidth="1"/>
    <col min="12" max="12" width="10.57421875" style="11" customWidth="1"/>
    <col min="13" max="13" width="10.8515625" style="11" customWidth="1"/>
    <col min="14" max="14" width="11.57421875" style="11" customWidth="1"/>
    <col min="15" max="16" width="10.00390625" style="11" customWidth="1"/>
    <col min="17" max="17" width="9.8515625" style="11" bestFit="1" customWidth="1"/>
    <col min="18" max="18" width="7.421875" style="11" customWidth="1"/>
    <col min="19" max="19" width="9.421875" style="11" customWidth="1"/>
    <col min="20" max="16384" width="9.140625" style="11" customWidth="1"/>
  </cols>
  <sheetData>
    <row r="1" spans="1:19" ht="18" customHeight="1">
      <c r="A1" s="10"/>
      <c r="B1" s="10"/>
      <c r="C1" s="128" t="s">
        <v>0</v>
      </c>
      <c r="D1" s="10"/>
      <c r="E1" s="10"/>
      <c r="F1" s="10"/>
      <c r="G1" s="10"/>
      <c r="H1" s="10"/>
      <c r="I1" s="10"/>
      <c r="J1" s="10"/>
      <c r="K1" s="10"/>
      <c r="L1" s="136" t="s">
        <v>3</v>
      </c>
      <c r="M1" s="136"/>
      <c r="N1" s="204" t="s">
        <v>149</v>
      </c>
      <c r="O1" s="130"/>
      <c r="P1" s="130"/>
      <c r="Q1" s="130"/>
      <c r="R1" s="130"/>
      <c r="S1" s="5"/>
    </row>
    <row r="2" spans="1:20" ht="20.25" customHeight="1" thickBot="1">
      <c r="A2" s="10"/>
      <c r="B2" s="10"/>
      <c r="C2" s="128" t="s">
        <v>1</v>
      </c>
      <c r="D2" s="10"/>
      <c r="E2" s="10"/>
      <c r="F2" s="10"/>
      <c r="G2" s="10"/>
      <c r="H2" s="10"/>
      <c r="I2" s="10"/>
      <c r="J2" s="10"/>
      <c r="K2" s="10"/>
      <c r="L2" s="136" t="s">
        <v>22</v>
      </c>
      <c r="M2" s="136"/>
      <c r="N2" s="131" t="s">
        <v>4</v>
      </c>
      <c r="O2" s="131"/>
      <c r="P2" s="131"/>
      <c r="Q2" s="131"/>
      <c r="R2" s="131"/>
      <c r="S2" s="6"/>
      <c r="T2" s="12"/>
    </row>
    <row r="3" spans="1:19" ht="13.5" customHeight="1" thickBot="1">
      <c r="A3" s="10"/>
      <c r="B3" s="10"/>
      <c r="C3" s="128" t="s">
        <v>150</v>
      </c>
      <c r="D3" s="10"/>
      <c r="E3" s="139" t="s">
        <v>5</v>
      </c>
      <c r="F3" s="140"/>
      <c r="G3" s="132"/>
      <c r="H3" s="133"/>
      <c r="I3" s="133"/>
      <c r="J3" s="133"/>
      <c r="K3" s="134"/>
      <c r="L3" s="13"/>
      <c r="M3" s="10"/>
      <c r="N3" s="10"/>
      <c r="O3" s="10"/>
      <c r="P3" s="10"/>
      <c r="Q3" s="10"/>
      <c r="R3" s="10"/>
      <c r="S3" s="10"/>
    </row>
    <row r="4" spans="1:19" ht="13.5" customHeight="1" thickBot="1">
      <c r="A4" s="10"/>
      <c r="B4" s="10"/>
      <c r="C4" s="128" t="s">
        <v>2</v>
      </c>
      <c r="D4" s="10"/>
      <c r="E4" s="14"/>
      <c r="F4" s="10"/>
      <c r="G4" s="135" t="s">
        <v>46</v>
      </c>
      <c r="H4" s="135"/>
      <c r="I4" s="135"/>
      <c r="J4" s="135"/>
      <c r="K4" s="135"/>
      <c r="L4" s="13"/>
      <c r="M4" s="10"/>
      <c r="N4" s="10"/>
      <c r="O4" s="10"/>
      <c r="P4" s="10"/>
      <c r="Q4" s="10"/>
      <c r="R4" s="10"/>
      <c r="S4" s="10"/>
    </row>
    <row r="5" spans="1:19" ht="13.5" customHeight="1" thickBot="1">
      <c r="A5" s="10"/>
      <c r="B5" s="10"/>
      <c r="C5" s="128"/>
      <c r="D5" s="10"/>
      <c r="E5" s="139" t="s">
        <v>34</v>
      </c>
      <c r="F5" s="140"/>
      <c r="G5" s="178" t="s">
        <v>116</v>
      </c>
      <c r="H5" s="133"/>
      <c r="I5" s="133"/>
      <c r="J5" s="133"/>
      <c r="K5" s="134"/>
      <c r="L5" s="15"/>
      <c r="M5" s="14" t="s">
        <v>38</v>
      </c>
      <c r="N5" s="10"/>
      <c r="O5" s="148" t="s">
        <v>37</v>
      </c>
      <c r="P5" s="149"/>
      <c r="Q5" s="149"/>
      <c r="R5" s="149"/>
      <c r="S5" s="150"/>
    </row>
    <row r="6" spans="1:19" ht="13.5" customHeight="1" thickBot="1">
      <c r="A6" s="10"/>
      <c r="B6" s="10"/>
      <c r="C6" s="10"/>
      <c r="D6" s="10"/>
      <c r="E6" s="16"/>
      <c r="F6" s="16"/>
      <c r="G6" s="179" t="s">
        <v>46</v>
      </c>
      <c r="H6" s="179"/>
      <c r="I6" s="179"/>
      <c r="J6" s="179"/>
      <c r="K6" s="179"/>
      <c r="L6" s="16"/>
      <c r="M6" s="10"/>
      <c r="N6" s="10"/>
      <c r="O6" s="135" t="s">
        <v>46</v>
      </c>
      <c r="P6" s="135"/>
      <c r="Q6" s="135"/>
      <c r="R6" s="135"/>
      <c r="S6" s="17"/>
    </row>
    <row r="7" spans="1:19" ht="13.5" customHeight="1" thickBot="1">
      <c r="A7" s="141" t="s">
        <v>36</v>
      </c>
      <c r="B7" s="141"/>
      <c r="C7" s="141"/>
      <c r="D7" s="141"/>
      <c r="E7" s="141"/>
      <c r="F7" s="142"/>
      <c r="G7" s="148"/>
      <c r="H7" s="149"/>
      <c r="I7" s="150"/>
      <c r="J7" s="18"/>
      <c r="K7" s="18"/>
      <c r="L7" s="18"/>
      <c r="M7" s="14" t="s">
        <v>39</v>
      </c>
      <c r="N7" s="10"/>
      <c r="O7" s="175"/>
      <c r="P7" s="176"/>
      <c r="Q7" s="176"/>
      <c r="R7" s="176"/>
      <c r="S7" s="177"/>
    </row>
    <row r="8" spans="1:20" ht="13.5" customHeight="1" thickBot="1">
      <c r="A8" s="19"/>
      <c r="B8" s="10"/>
      <c r="C8" s="10"/>
      <c r="D8" s="10"/>
      <c r="E8" s="18"/>
      <c r="F8" s="18"/>
      <c r="G8" s="135" t="s">
        <v>46</v>
      </c>
      <c r="H8" s="135"/>
      <c r="I8" s="135"/>
      <c r="J8" s="18"/>
      <c r="K8" s="18"/>
      <c r="L8" s="18"/>
      <c r="M8" s="18"/>
      <c r="N8" s="18"/>
      <c r="O8" s="135" t="s">
        <v>46</v>
      </c>
      <c r="P8" s="135"/>
      <c r="Q8" s="135"/>
      <c r="R8" s="135"/>
      <c r="S8" s="18"/>
      <c r="T8" s="20"/>
    </row>
    <row r="9" spans="1:19" ht="12" customHeight="1" thickBot="1">
      <c r="A9" s="181" t="s">
        <v>29</v>
      </c>
      <c r="B9" s="182"/>
      <c r="C9" s="172" t="s">
        <v>30</v>
      </c>
      <c r="D9" s="173"/>
      <c r="E9" s="173"/>
      <c r="F9" s="174"/>
      <c r="G9" s="172" t="s">
        <v>31</v>
      </c>
      <c r="H9" s="173"/>
      <c r="I9" s="173"/>
      <c r="J9" s="174"/>
      <c r="K9" s="172" t="s">
        <v>32</v>
      </c>
      <c r="L9" s="173"/>
      <c r="M9" s="174"/>
      <c r="N9" s="172" t="s">
        <v>117</v>
      </c>
      <c r="O9" s="174"/>
      <c r="P9" s="127"/>
      <c r="Q9" s="172" t="s">
        <v>118</v>
      </c>
      <c r="R9" s="174"/>
      <c r="S9" s="86" t="s">
        <v>133</v>
      </c>
    </row>
    <row r="10" spans="1:19" ht="15" customHeight="1" thickBot="1">
      <c r="A10" s="87" t="s">
        <v>6</v>
      </c>
      <c r="B10" s="21" t="s">
        <v>8</v>
      </c>
      <c r="C10" s="21" t="s">
        <v>7</v>
      </c>
      <c r="D10" s="21" t="s">
        <v>9</v>
      </c>
      <c r="E10" s="21" t="s">
        <v>10</v>
      </c>
      <c r="F10" s="21" t="s">
        <v>11</v>
      </c>
      <c r="G10" s="21" t="s">
        <v>12</v>
      </c>
      <c r="H10" s="21" t="s">
        <v>14</v>
      </c>
      <c r="I10" s="21" t="s">
        <v>13</v>
      </c>
      <c r="J10" s="21" t="s">
        <v>15</v>
      </c>
      <c r="K10" s="21" t="s">
        <v>16</v>
      </c>
      <c r="L10" s="21" t="s">
        <v>17</v>
      </c>
      <c r="M10" s="21" t="s">
        <v>18</v>
      </c>
      <c r="N10" s="21" t="s">
        <v>19</v>
      </c>
      <c r="O10" s="21" t="s">
        <v>23</v>
      </c>
      <c r="P10" s="21" t="s">
        <v>24</v>
      </c>
      <c r="Q10" s="87" t="s">
        <v>25</v>
      </c>
      <c r="R10" s="21" t="s">
        <v>41</v>
      </c>
      <c r="S10" s="87" t="s">
        <v>145</v>
      </c>
    </row>
    <row r="11" spans="1:19" ht="15" customHeight="1">
      <c r="A11" s="143" t="s">
        <v>112</v>
      </c>
      <c r="B11" s="143" t="s">
        <v>113</v>
      </c>
      <c r="C11" s="160" t="s">
        <v>108</v>
      </c>
      <c r="D11" s="161"/>
      <c r="E11" s="160" t="s">
        <v>109</v>
      </c>
      <c r="F11" s="161"/>
      <c r="G11" s="154" t="s">
        <v>110</v>
      </c>
      <c r="H11" s="155"/>
      <c r="I11" s="154" t="s">
        <v>111</v>
      </c>
      <c r="J11" s="155"/>
      <c r="K11" s="166" t="s">
        <v>114</v>
      </c>
      <c r="L11" s="167"/>
      <c r="M11" s="151" t="s">
        <v>45</v>
      </c>
      <c r="N11" s="151" t="s">
        <v>143</v>
      </c>
      <c r="O11" s="146" t="s">
        <v>142</v>
      </c>
      <c r="P11" s="186" t="s">
        <v>144</v>
      </c>
      <c r="Q11" s="156" t="s">
        <v>134</v>
      </c>
      <c r="R11" s="186" t="s">
        <v>135</v>
      </c>
      <c r="S11" s="183" t="s">
        <v>136</v>
      </c>
    </row>
    <row r="12" spans="1:19" ht="15" customHeight="1">
      <c r="A12" s="144"/>
      <c r="B12" s="144"/>
      <c r="C12" s="162"/>
      <c r="D12" s="163"/>
      <c r="E12" s="162"/>
      <c r="F12" s="163"/>
      <c r="G12" s="156"/>
      <c r="H12" s="157"/>
      <c r="I12" s="156"/>
      <c r="J12" s="157"/>
      <c r="K12" s="168"/>
      <c r="L12" s="169"/>
      <c r="M12" s="152"/>
      <c r="N12" s="152"/>
      <c r="O12" s="147"/>
      <c r="P12" s="187"/>
      <c r="Q12" s="156"/>
      <c r="R12" s="187"/>
      <c r="S12" s="183"/>
    </row>
    <row r="13" spans="1:19" ht="15" customHeight="1" thickBot="1">
      <c r="A13" s="144"/>
      <c r="B13" s="144"/>
      <c r="C13" s="164"/>
      <c r="D13" s="165"/>
      <c r="E13" s="164"/>
      <c r="F13" s="165"/>
      <c r="G13" s="159"/>
      <c r="H13" s="185"/>
      <c r="I13" s="156"/>
      <c r="J13" s="157"/>
      <c r="K13" s="168"/>
      <c r="L13" s="169"/>
      <c r="M13" s="152"/>
      <c r="N13" s="152"/>
      <c r="O13" s="147"/>
      <c r="P13" s="187"/>
      <c r="Q13" s="156"/>
      <c r="R13" s="187"/>
      <c r="S13" s="183"/>
    </row>
    <row r="14" spans="1:19" ht="15" customHeight="1" thickBot="1">
      <c r="A14" s="145"/>
      <c r="B14" s="145"/>
      <c r="C14" s="46" t="s">
        <v>20</v>
      </c>
      <c r="D14" s="46" t="s">
        <v>21</v>
      </c>
      <c r="E14" s="46" t="s">
        <v>20</v>
      </c>
      <c r="F14" s="46" t="s">
        <v>21</v>
      </c>
      <c r="G14" s="38" t="s">
        <v>20</v>
      </c>
      <c r="H14" s="38" t="s">
        <v>21</v>
      </c>
      <c r="I14" s="39" t="s">
        <v>20</v>
      </c>
      <c r="J14" s="39" t="s">
        <v>21</v>
      </c>
      <c r="K14" s="22" t="s">
        <v>20</v>
      </c>
      <c r="L14" s="22" t="s">
        <v>21</v>
      </c>
      <c r="M14" s="152"/>
      <c r="N14" s="152"/>
      <c r="O14" s="147"/>
      <c r="P14" s="188"/>
      <c r="Q14" s="159"/>
      <c r="R14" s="188"/>
      <c r="S14" s="184"/>
    </row>
    <row r="15" spans="1:19" ht="15.75" customHeight="1">
      <c r="A15" s="75"/>
      <c r="B15" s="75"/>
      <c r="C15" s="51"/>
      <c r="D15" s="52"/>
      <c r="E15" s="23"/>
      <c r="F15" s="55"/>
      <c r="G15" s="44"/>
      <c r="H15" s="60"/>
      <c r="I15" s="63"/>
      <c r="J15" s="78"/>
      <c r="K15" s="112">
        <f>(I15-E15)</f>
        <v>0</v>
      </c>
      <c r="L15" s="24">
        <f aca="true" t="shared" si="0" ref="L15:L25">(J15-F15)</f>
        <v>0</v>
      </c>
      <c r="M15" s="113">
        <f>SUM(K15+L15)</f>
        <v>0</v>
      </c>
      <c r="N15" s="24">
        <f>(K15+L15)*0.06</f>
        <v>0</v>
      </c>
      <c r="O15" s="104"/>
      <c r="P15" s="67"/>
      <c r="Q15" s="67"/>
      <c r="R15" s="70"/>
      <c r="S15" s="108"/>
    </row>
    <row r="16" spans="1:19" ht="15.75" customHeight="1">
      <c r="A16" s="76"/>
      <c r="B16" s="76"/>
      <c r="C16" s="25"/>
      <c r="D16" s="26"/>
      <c r="E16" s="56"/>
      <c r="F16" s="57"/>
      <c r="G16" s="27"/>
      <c r="H16" s="61"/>
      <c r="I16" s="64"/>
      <c r="J16" s="79"/>
      <c r="K16" s="114">
        <f>(I16-E16)</f>
        <v>0</v>
      </c>
      <c r="L16" s="84">
        <f t="shared" si="0"/>
        <v>0</v>
      </c>
      <c r="M16" s="115">
        <f aca="true" t="shared" si="1" ref="M16:M26">SUM(K16+L16)</f>
        <v>0</v>
      </c>
      <c r="N16" s="84">
        <f aca="true" t="shared" si="2" ref="N16:N26">(K16+L16)*0.06</f>
        <v>0</v>
      </c>
      <c r="O16" s="105"/>
      <c r="P16" s="68"/>
      <c r="Q16" s="68"/>
      <c r="R16" s="71"/>
      <c r="S16" s="109"/>
    </row>
    <row r="17" spans="1:19" ht="15.75" customHeight="1">
      <c r="A17" s="76"/>
      <c r="B17" s="76"/>
      <c r="C17" s="25"/>
      <c r="D17" s="26"/>
      <c r="E17" s="56"/>
      <c r="F17" s="57"/>
      <c r="G17" s="27"/>
      <c r="H17" s="61"/>
      <c r="I17" s="64"/>
      <c r="J17" s="79"/>
      <c r="K17" s="114">
        <f aca="true" t="shared" si="3" ref="K17:K26">(I17-E17)</f>
        <v>0</v>
      </c>
      <c r="L17" s="84">
        <f t="shared" si="0"/>
        <v>0</v>
      </c>
      <c r="M17" s="115">
        <f t="shared" si="1"/>
        <v>0</v>
      </c>
      <c r="N17" s="84">
        <f t="shared" si="2"/>
        <v>0</v>
      </c>
      <c r="O17" s="105"/>
      <c r="P17" s="68"/>
      <c r="Q17" s="68"/>
      <c r="R17" s="71"/>
      <c r="S17" s="109"/>
    </row>
    <row r="18" spans="1:19" s="28" customFormat="1" ht="15.75" customHeight="1">
      <c r="A18" s="76"/>
      <c r="B18" s="76"/>
      <c r="C18" s="25"/>
      <c r="D18" s="26"/>
      <c r="E18" s="56"/>
      <c r="F18" s="57"/>
      <c r="G18" s="27"/>
      <c r="H18" s="61"/>
      <c r="I18" s="64"/>
      <c r="J18" s="79"/>
      <c r="K18" s="114">
        <f t="shared" si="3"/>
        <v>0</v>
      </c>
      <c r="L18" s="84">
        <f t="shared" si="0"/>
        <v>0</v>
      </c>
      <c r="M18" s="115">
        <f t="shared" si="1"/>
        <v>0</v>
      </c>
      <c r="N18" s="84">
        <f t="shared" si="2"/>
        <v>0</v>
      </c>
      <c r="O18" s="105"/>
      <c r="P18" s="68"/>
      <c r="Q18" s="68"/>
      <c r="R18" s="71"/>
      <c r="S18" s="109"/>
    </row>
    <row r="19" spans="1:19" s="28" customFormat="1" ht="15.75" customHeight="1">
      <c r="A19" s="76"/>
      <c r="B19" s="76"/>
      <c r="C19" s="25"/>
      <c r="D19" s="26"/>
      <c r="E19" s="56"/>
      <c r="F19" s="57"/>
      <c r="G19" s="27"/>
      <c r="H19" s="61"/>
      <c r="I19" s="64"/>
      <c r="J19" s="79"/>
      <c r="K19" s="114">
        <f t="shared" si="3"/>
        <v>0</v>
      </c>
      <c r="L19" s="84">
        <f t="shared" si="0"/>
        <v>0</v>
      </c>
      <c r="M19" s="115">
        <f t="shared" si="1"/>
        <v>0</v>
      </c>
      <c r="N19" s="84">
        <f t="shared" si="2"/>
        <v>0</v>
      </c>
      <c r="O19" s="105"/>
      <c r="P19" s="68"/>
      <c r="Q19" s="68"/>
      <c r="R19" s="71"/>
      <c r="S19" s="109"/>
    </row>
    <row r="20" spans="1:19" ht="15.75" customHeight="1">
      <c r="A20" s="76"/>
      <c r="B20" s="76"/>
      <c r="C20" s="25"/>
      <c r="D20" s="26"/>
      <c r="E20" s="56"/>
      <c r="F20" s="57"/>
      <c r="G20" s="27"/>
      <c r="H20" s="61"/>
      <c r="I20" s="64"/>
      <c r="J20" s="79"/>
      <c r="K20" s="114">
        <f t="shared" si="3"/>
        <v>0</v>
      </c>
      <c r="L20" s="84">
        <f t="shared" si="0"/>
        <v>0</v>
      </c>
      <c r="M20" s="115">
        <f t="shared" si="1"/>
        <v>0</v>
      </c>
      <c r="N20" s="84">
        <f t="shared" si="2"/>
        <v>0</v>
      </c>
      <c r="O20" s="105"/>
      <c r="P20" s="68"/>
      <c r="Q20" s="68"/>
      <c r="R20" s="71"/>
      <c r="S20" s="109"/>
    </row>
    <row r="21" spans="1:19" ht="15.75" customHeight="1">
      <c r="A21" s="76"/>
      <c r="B21" s="76"/>
      <c r="C21" s="25"/>
      <c r="D21" s="26"/>
      <c r="E21" s="56"/>
      <c r="F21" s="57"/>
      <c r="G21" s="27"/>
      <c r="H21" s="61"/>
      <c r="I21" s="64"/>
      <c r="J21" s="79"/>
      <c r="K21" s="114">
        <f t="shared" si="3"/>
        <v>0</v>
      </c>
      <c r="L21" s="84">
        <f t="shared" si="0"/>
        <v>0</v>
      </c>
      <c r="M21" s="115">
        <f t="shared" si="1"/>
        <v>0</v>
      </c>
      <c r="N21" s="84">
        <f t="shared" si="2"/>
        <v>0</v>
      </c>
      <c r="O21" s="105"/>
      <c r="P21" s="68"/>
      <c r="Q21" s="68"/>
      <c r="R21" s="71"/>
      <c r="S21" s="109"/>
    </row>
    <row r="22" spans="1:19" s="28" customFormat="1" ht="15.75" customHeight="1">
      <c r="A22" s="76"/>
      <c r="B22" s="76"/>
      <c r="C22" s="25"/>
      <c r="D22" s="26"/>
      <c r="E22" s="56"/>
      <c r="F22" s="57"/>
      <c r="G22" s="27"/>
      <c r="H22" s="61"/>
      <c r="I22" s="64"/>
      <c r="J22" s="79"/>
      <c r="K22" s="114">
        <f t="shared" si="3"/>
        <v>0</v>
      </c>
      <c r="L22" s="84">
        <f t="shared" si="0"/>
        <v>0</v>
      </c>
      <c r="M22" s="115">
        <f t="shared" si="1"/>
        <v>0</v>
      </c>
      <c r="N22" s="84">
        <f t="shared" si="2"/>
        <v>0</v>
      </c>
      <c r="O22" s="105"/>
      <c r="P22" s="68"/>
      <c r="Q22" s="68"/>
      <c r="R22" s="71"/>
      <c r="S22" s="109"/>
    </row>
    <row r="23" spans="1:19" s="20" customFormat="1" ht="15.75" customHeight="1">
      <c r="A23" s="76"/>
      <c r="B23" s="76"/>
      <c r="C23" s="25"/>
      <c r="D23" s="26"/>
      <c r="E23" s="56"/>
      <c r="F23" s="57"/>
      <c r="G23" s="27"/>
      <c r="H23" s="61"/>
      <c r="I23" s="64"/>
      <c r="J23" s="79"/>
      <c r="K23" s="114">
        <f t="shared" si="3"/>
        <v>0</v>
      </c>
      <c r="L23" s="84">
        <f t="shared" si="0"/>
        <v>0</v>
      </c>
      <c r="M23" s="115">
        <f t="shared" si="1"/>
        <v>0</v>
      </c>
      <c r="N23" s="84">
        <f t="shared" si="2"/>
        <v>0</v>
      </c>
      <c r="O23" s="105"/>
      <c r="P23" s="68"/>
      <c r="Q23" s="68"/>
      <c r="R23" s="71"/>
      <c r="S23" s="109"/>
    </row>
    <row r="24" spans="1:19" s="20" customFormat="1" ht="15.75" customHeight="1">
      <c r="A24" s="76"/>
      <c r="B24" s="76"/>
      <c r="C24" s="25"/>
      <c r="D24" s="26"/>
      <c r="E24" s="56"/>
      <c r="F24" s="57"/>
      <c r="G24" s="27"/>
      <c r="H24" s="61"/>
      <c r="I24" s="64"/>
      <c r="J24" s="79"/>
      <c r="K24" s="114">
        <f t="shared" si="3"/>
        <v>0</v>
      </c>
      <c r="L24" s="84">
        <f t="shared" si="0"/>
        <v>0</v>
      </c>
      <c r="M24" s="115">
        <f t="shared" si="1"/>
        <v>0</v>
      </c>
      <c r="N24" s="84">
        <f t="shared" si="2"/>
        <v>0</v>
      </c>
      <c r="O24" s="105"/>
      <c r="P24" s="68"/>
      <c r="Q24" s="68"/>
      <c r="R24" s="71"/>
      <c r="S24" s="109"/>
    </row>
    <row r="25" spans="1:19" s="20" customFormat="1" ht="15.75" customHeight="1">
      <c r="A25" s="76"/>
      <c r="B25" s="76"/>
      <c r="C25" s="25"/>
      <c r="D25" s="26"/>
      <c r="E25" s="56"/>
      <c r="F25" s="57"/>
      <c r="G25" s="27"/>
      <c r="H25" s="61"/>
      <c r="I25" s="64"/>
      <c r="J25" s="79"/>
      <c r="K25" s="114">
        <f t="shared" si="3"/>
        <v>0</v>
      </c>
      <c r="L25" s="84">
        <f t="shared" si="0"/>
        <v>0</v>
      </c>
      <c r="M25" s="115">
        <f t="shared" si="1"/>
        <v>0</v>
      </c>
      <c r="N25" s="84">
        <f t="shared" si="2"/>
        <v>0</v>
      </c>
      <c r="O25" s="105"/>
      <c r="P25" s="68"/>
      <c r="Q25" s="68"/>
      <c r="R25" s="71"/>
      <c r="S25" s="109"/>
    </row>
    <row r="26" spans="1:19" s="20" customFormat="1" ht="15.75" customHeight="1" thickBot="1">
      <c r="A26" s="77"/>
      <c r="B26" s="77"/>
      <c r="C26" s="53"/>
      <c r="D26" s="54"/>
      <c r="E26" s="58"/>
      <c r="F26" s="59"/>
      <c r="G26" s="45"/>
      <c r="H26" s="62"/>
      <c r="I26" s="65"/>
      <c r="J26" s="80"/>
      <c r="K26" s="116">
        <f t="shared" si="3"/>
        <v>0</v>
      </c>
      <c r="L26" s="85">
        <f>(J26-F26)</f>
        <v>0</v>
      </c>
      <c r="M26" s="117">
        <f t="shared" si="1"/>
        <v>0</v>
      </c>
      <c r="N26" s="85">
        <f t="shared" si="2"/>
        <v>0</v>
      </c>
      <c r="O26" s="106"/>
      <c r="P26" s="69"/>
      <c r="Q26" s="69"/>
      <c r="R26" s="72"/>
      <c r="S26" s="110"/>
    </row>
    <row r="27" spans="1:19" s="20" customFormat="1" ht="15" customHeight="1" thickBot="1">
      <c r="A27" s="170" t="s">
        <v>35</v>
      </c>
      <c r="B27" s="171"/>
      <c r="C27" s="47">
        <f aca="true" t="shared" si="4" ref="C27:N27">SUM(C15:C26)</f>
        <v>0</v>
      </c>
      <c r="D27" s="48">
        <f t="shared" si="4"/>
        <v>0</v>
      </c>
      <c r="E27" s="49">
        <f t="shared" si="4"/>
        <v>0</v>
      </c>
      <c r="F27" s="50">
        <f t="shared" si="4"/>
        <v>0</v>
      </c>
      <c r="G27" s="40">
        <f t="shared" si="4"/>
        <v>0</v>
      </c>
      <c r="H27" s="41">
        <f t="shared" si="4"/>
        <v>0</v>
      </c>
      <c r="I27" s="42">
        <f t="shared" si="4"/>
        <v>0</v>
      </c>
      <c r="J27" s="43">
        <f t="shared" si="4"/>
        <v>0</v>
      </c>
      <c r="K27" s="81">
        <f t="shared" si="4"/>
        <v>0</v>
      </c>
      <c r="L27" s="82">
        <f t="shared" si="4"/>
        <v>0</v>
      </c>
      <c r="M27" s="111">
        <f>SUM(M15:M26)</f>
        <v>0</v>
      </c>
      <c r="N27" s="83">
        <f t="shared" si="4"/>
        <v>0</v>
      </c>
      <c r="O27" s="66"/>
      <c r="P27" s="74">
        <f>SUM(P15:P26)</f>
        <v>0</v>
      </c>
      <c r="Q27" s="74">
        <f>SUM(Q15:Q26)</f>
        <v>0</v>
      </c>
      <c r="R27" s="73"/>
      <c r="S27" s="107"/>
    </row>
    <row r="28" spans="1:19" s="20" customFormat="1" ht="15" customHeight="1" thickBot="1">
      <c r="A28" s="138" t="s">
        <v>33</v>
      </c>
      <c r="B28" s="138"/>
      <c r="C28" s="138"/>
      <c r="D28" s="138"/>
      <c r="E28" s="138"/>
      <c r="F28" s="138"/>
      <c r="G28" s="138"/>
      <c r="H28" s="138"/>
      <c r="I28" s="138"/>
      <c r="J28" s="138"/>
      <c r="K28" s="138"/>
      <c r="L28" s="138"/>
      <c r="M28" s="138"/>
      <c r="N28" s="138"/>
      <c r="O28" s="138"/>
      <c r="P28" s="138"/>
      <c r="Q28" s="138"/>
      <c r="R28" s="138"/>
      <c r="S28" s="29"/>
    </row>
    <row r="29" spans="1:19" s="20" customFormat="1" ht="15" customHeight="1" thickBot="1">
      <c r="A29" s="88" t="s">
        <v>115</v>
      </c>
      <c r="B29" s="89"/>
      <c r="C29" s="89"/>
      <c r="D29" s="89"/>
      <c r="E29" s="89"/>
      <c r="F29" s="89"/>
      <c r="G29" s="89"/>
      <c r="H29" s="89"/>
      <c r="I29" s="90"/>
      <c r="J29" s="18"/>
      <c r="K29" s="198" t="s">
        <v>40</v>
      </c>
      <c r="L29" s="199"/>
      <c r="M29" s="199"/>
      <c r="N29" s="199"/>
      <c r="O29" s="199"/>
      <c r="P29" s="199"/>
      <c r="Q29" s="199"/>
      <c r="R29" s="199"/>
      <c r="S29" s="200"/>
    </row>
    <row r="30" spans="1:19" s="20" customFormat="1" ht="15" customHeight="1">
      <c r="A30" s="120"/>
      <c r="B30" s="118"/>
      <c r="C30" s="121"/>
      <c r="D30" s="118"/>
      <c r="E30" s="121"/>
      <c r="F30" s="118"/>
      <c r="G30" s="118"/>
      <c r="H30" s="118"/>
      <c r="I30" s="119"/>
      <c r="J30" s="18"/>
      <c r="K30" s="189"/>
      <c r="L30" s="190"/>
      <c r="M30" s="190"/>
      <c r="N30" s="190"/>
      <c r="O30" s="190"/>
      <c r="P30" s="190"/>
      <c r="Q30" s="190"/>
      <c r="R30" s="190"/>
      <c r="S30" s="191"/>
    </row>
    <row r="31" spans="1:19" s="20" customFormat="1" ht="15" customHeight="1" thickBot="1">
      <c r="A31" s="30" t="s">
        <v>28</v>
      </c>
      <c r="B31" s="31"/>
      <c r="C31" s="31"/>
      <c r="D31" s="31"/>
      <c r="E31" s="31"/>
      <c r="F31" s="31"/>
      <c r="G31" s="31"/>
      <c r="H31" s="31"/>
      <c r="I31" s="32"/>
      <c r="J31" s="18"/>
      <c r="K31" s="192"/>
      <c r="L31" s="193"/>
      <c r="M31" s="193"/>
      <c r="N31" s="193"/>
      <c r="O31" s="193"/>
      <c r="P31" s="193"/>
      <c r="Q31" s="193"/>
      <c r="R31" s="193"/>
      <c r="S31" s="194"/>
    </row>
    <row r="32" spans="1:19" s="20" customFormat="1" ht="15" customHeight="1" thickBot="1">
      <c r="A32" s="33"/>
      <c r="B32" s="16"/>
      <c r="C32" s="16"/>
      <c r="D32" s="16"/>
      <c r="E32" s="16"/>
      <c r="F32" s="16"/>
      <c r="G32" s="16"/>
      <c r="H32" s="16"/>
      <c r="I32" s="16"/>
      <c r="J32" s="18"/>
      <c r="K32" s="195"/>
      <c r="L32" s="196"/>
      <c r="M32" s="196"/>
      <c r="N32" s="196"/>
      <c r="O32" s="196"/>
      <c r="P32" s="196"/>
      <c r="Q32" s="196"/>
      <c r="R32" s="196"/>
      <c r="S32" s="197"/>
    </row>
    <row r="33" spans="1:19" s="20" customFormat="1" ht="15" customHeight="1" thickBot="1">
      <c r="A33" s="180"/>
      <c r="B33" s="180"/>
      <c r="C33" s="180"/>
      <c r="D33" s="180"/>
      <c r="E33" s="180"/>
      <c r="F33" s="180"/>
      <c r="G33" s="180"/>
      <c r="H33" s="180"/>
      <c r="I33" s="10"/>
      <c r="J33" s="18"/>
      <c r="K33" s="36"/>
      <c r="L33" s="36"/>
      <c r="M33" s="36"/>
      <c r="N33" s="36"/>
      <c r="O33" s="36"/>
      <c r="P33" s="36"/>
      <c r="Q33" s="36"/>
      <c r="R33" s="36"/>
      <c r="S33" s="11"/>
    </row>
    <row r="34" spans="1:21" s="35" customFormat="1" ht="15" customHeight="1" thickBot="1">
      <c r="A34" s="14" t="s">
        <v>47</v>
      </c>
      <c r="B34" s="14"/>
      <c r="C34" s="14"/>
      <c r="D34" s="14"/>
      <c r="E34" s="14"/>
      <c r="F34" s="14"/>
      <c r="G34" s="10"/>
      <c r="H34" s="10"/>
      <c r="I34" s="11"/>
      <c r="J34" s="18"/>
      <c r="K34" s="10"/>
      <c r="L34" s="10"/>
      <c r="M34" s="10"/>
      <c r="N34" s="10"/>
      <c r="O34" s="10"/>
      <c r="P34" s="10"/>
      <c r="Q34" s="11"/>
      <c r="R34" s="11"/>
      <c r="S34" s="11"/>
      <c r="T34" s="34"/>
      <c r="U34" s="34"/>
    </row>
    <row r="35" spans="1:19" ht="17.25" customHeight="1" thickBot="1" thickTop="1">
      <c r="A35" s="153"/>
      <c r="B35" s="153"/>
      <c r="C35" s="153"/>
      <c r="D35" s="153"/>
      <c r="E35" s="158"/>
      <c r="F35" s="158"/>
      <c r="I35" s="36"/>
      <c r="J35" s="36"/>
      <c r="L35" s="10"/>
      <c r="M35" s="10"/>
      <c r="N35" s="10"/>
      <c r="O35" s="10"/>
      <c r="P35" s="10"/>
      <c r="Q35" s="137" t="s">
        <v>141</v>
      </c>
      <c r="R35" s="137"/>
      <c r="S35" s="4"/>
    </row>
    <row r="36" spans="1:10" ht="12.75" customHeight="1">
      <c r="A36" s="37" t="s">
        <v>27</v>
      </c>
      <c r="E36" s="37" t="s">
        <v>26</v>
      </c>
      <c r="F36" s="37"/>
      <c r="J36" s="10"/>
    </row>
    <row r="37" ht="12" customHeight="1"/>
  </sheetData>
  <sheetProtection/>
  <mergeCells count="45">
    <mergeCell ref="A33:H33"/>
    <mergeCell ref="A9:B9"/>
    <mergeCell ref="S11:S14"/>
    <mergeCell ref="C11:D13"/>
    <mergeCell ref="G11:H13"/>
    <mergeCell ref="C9:F9"/>
    <mergeCell ref="R11:R14"/>
    <mergeCell ref="K30:S32"/>
    <mergeCell ref="K29:S29"/>
    <mergeCell ref="P11:P14"/>
    <mergeCell ref="G9:J9"/>
    <mergeCell ref="K9:M9"/>
    <mergeCell ref="N9:O9"/>
    <mergeCell ref="Q9:R9"/>
    <mergeCell ref="O5:S5"/>
    <mergeCell ref="O7:S7"/>
    <mergeCell ref="G5:K5"/>
    <mergeCell ref="G6:K6"/>
    <mergeCell ref="O6:R6"/>
    <mergeCell ref="A35:D35"/>
    <mergeCell ref="I11:J13"/>
    <mergeCell ref="E35:F35"/>
    <mergeCell ref="O8:R8"/>
    <mergeCell ref="G8:I8"/>
    <mergeCell ref="M11:M14"/>
    <mergeCell ref="Q11:Q14"/>
    <mergeCell ref="E11:F13"/>
    <mergeCell ref="K11:L13"/>
    <mergeCell ref="A27:B27"/>
    <mergeCell ref="Q35:R35"/>
    <mergeCell ref="A28:R28"/>
    <mergeCell ref="E3:F3"/>
    <mergeCell ref="E5:F5"/>
    <mergeCell ref="A7:F7"/>
    <mergeCell ref="B11:B14"/>
    <mergeCell ref="A11:A14"/>
    <mergeCell ref="O11:O14"/>
    <mergeCell ref="G7:I7"/>
    <mergeCell ref="N11:N14"/>
    <mergeCell ref="N1:R1"/>
    <mergeCell ref="N2:R2"/>
    <mergeCell ref="G3:K3"/>
    <mergeCell ref="G4:K4"/>
    <mergeCell ref="L1:M1"/>
    <mergeCell ref="L2:M2"/>
  </mergeCells>
  <dataValidations count="2">
    <dataValidation type="list" showInputMessage="1" showErrorMessage="1" prompt="EPPT  = Employer Paid&#10;MPPT = Employee Paid" sqref="O15:O26">
      <formula1>Contribution</formula1>
    </dataValidation>
    <dataValidation type="list" showInputMessage="1" showErrorMessage="1" prompt="VAC = Vacation&#10;CT = Comp Time&#10;Oth = Other (List Type/Details in Comments Below)" sqref="R15:R26">
      <formula1>Payoff</formula1>
    </dataValidation>
  </dataValidations>
  <hyperlinks>
    <hyperlink ref="N1" r:id="rId1" display="central.PERSservicesteam@das.oregon.gov "/>
  </hyperlinks>
  <printOptions horizontalCentered="1"/>
  <pageMargins left="0" right="0" top="0.25" bottom="0.25" header="0.3" footer="0.3"/>
  <pageSetup fitToHeight="1" fitToWidth="1" horizontalDpi="600" verticalDpi="600" orientation="landscape" paperSize="5" scale="95" r:id="rId4"/>
  <drawing r:id="rId3"/>
  <legacyDrawing r:id="rId2"/>
</worksheet>
</file>

<file path=xl/worksheets/sheet2.xml><?xml version="1.0" encoding="utf-8"?>
<worksheet xmlns="http://schemas.openxmlformats.org/spreadsheetml/2006/main" xmlns:r="http://schemas.openxmlformats.org/officeDocument/2006/relationships">
  <dimension ref="A1:R63"/>
  <sheetViews>
    <sheetView zoomScalePageLayoutView="0" workbookViewId="0" topLeftCell="A34">
      <selection activeCell="A61" sqref="A61"/>
    </sheetView>
  </sheetViews>
  <sheetFormatPr defaultColWidth="9.140625" defaultRowHeight="15"/>
  <cols>
    <col min="1" max="1" width="9.140625" style="1" customWidth="1"/>
    <col min="2" max="2" width="11.140625" style="0" customWidth="1"/>
    <col min="5" max="5" width="10.421875" style="0" customWidth="1"/>
    <col min="7" max="7" width="85.57421875" style="0" customWidth="1"/>
  </cols>
  <sheetData>
    <row r="1" spans="1:18" ht="33" customHeight="1">
      <c r="A1" s="203" t="s">
        <v>48</v>
      </c>
      <c r="B1" s="203"/>
      <c r="C1" s="203"/>
      <c r="D1" s="203"/>
      <c r="E1" s="203"/>
      <c r="F1" s="203"/>
      <c r="G1" s="203"/>
      <c r="H1" s="3"/>
      <c r="I1" s="3"/>
      <c r="K1" s="2"/>
      <c r="L1" s="2"/>
      <c r="M1" s="2"/>
      <c r="N1" s="2"/>
      <c r="O1" s="2"/>
      <c r="P1" s="2"/>
      <c r="Q1" s="2"/>
      <c r="R1" s="2"/>
    </row>
    <row r="2" spans="1:18" ht="33" customHeight="1">
      <c r="A2" s="202" t="s">
        <v>138</v>
      </c>
      <c r="B2" s="202"/>
      <c r="C2" s="202"/>
      <c r="D2" s="202"/>
      <c r="E2" s="202"/>
      <c r="F2" s="202"/>
      <c r="G2" s="202"/>
      <c r="H2" s="126"/>
      <c r="I2" s="126"/>
      <c r="J2" s="126"/>
      <c r="K2" s="2"/>
      <c r="L2" s="2"/>
      <c r="M2" s="2"/>
      <c r="N2" s="2"/>
      <c r="O2" s="2"/>
      <c r="P2" s="2"/>
      <c r="Q2" s="2"/>
      <c r="R2" s="2"/>
    </row>
    <row r="3" spans="1:18" ht="30.75">
      <c r="A3" s="201" t="s">
        <v>49</v>
      </c>
      <c r="B3" s="201"/>
      <c r="C3" s="201"/>
      <c r="D3" s="201"/>
      <c r="E3" s="201"/>
      <c r="F3" s="201"/>
      <c r="G3" s="201"/>
      <c r="H3" s="3"/>
      <c r="I3" s="3"/>
      <c r="K3" s="2"/>
      <c r="L3" s="2"/>
      <c r="M3" s="2"/>
      <c r="N3" s="2"/>
      <c r="O3" s="2"/>
      <c r="P3" s="2"/>
      <c r="Q3" s="2"/>
      <c r="R3" s="2"/>
    </row>
    <row r="4" spans="1:18" ht="7.5" customHeight="1">
      <c r="A4" s="8"/>
      <c r="B4" s="8"/>
      <c r="C4" s="8"/>
      <c r="D4" s="8"/>
      <c r="E4" s="8"/>
      <c r="F4" s="8"/>
      <c r="G4" s="8"/>
      <c r="H4" s="7"/>
      <c r="I4" s="7"/>
      <c r="K4" s="2"/>
      <c r="L4" s="2"/>
      <c r="M4" s="2"/>
      <c r="N4" s="2"/>
      <c r="O4" s="2"/>
      <c r="P4" s="2"/>
      <c r="Q4" s="2"/>
      <c r="R4" s="2"/>
    </row>
    <row r="5" spans="1:2" ht="14.25">
      <c r="A5" s="1" t="s">
        <v>50</v>
      </c>
      <c r="B5" s="1" t="s">
        <v>51</v>
      </c>
    </row>
    <row r="6" ht="14.25">
      <c r="B6" t="s">
        <v>139</v>
      </c>
    </row>
    <row r="7" spans="1:2" ht="14.25">
      <c r="A7" s="1" t="s">
        <v>52</v>
      </c>
      <c r="B7" s="1" t="s">
        <v>53</v>
      </c>
    </row>
    <row r="8" ht="14.25">
      <c r="B8" t="s">
        <v>54</v>
      </c>
    </row>
    <row r="9" spans="1:7" ht="25.5" customHeight="1">
      <c r="A9" s="201" t="s">
        <v>130</v>
      </c>
      <c r="B9" s="201"/>
      <c r="C9" s="201"/>
      <c r="D9" s="201"/>
      <c r="E9" s="201"/>
      <c r="F9" s="201"/>
      <c r="G9" s="201"/>
    </row>
    <row r="10" spans="1:7" ht="25.5" customHeight="1">
      <c r="A10" s="93"/>
      <c r="B10" s="93" t="s">
        <v>124</v>
      </c>
      <c r="C10" s="93"/>
      <c r="D10" s="93"/>
      <c r="E10" s="93"/>
      <c r="F10" s="93"/>
      <c r="G10" s="93"/>
    </row>
    <row r="11" spans="1:7" ht="14.25">
      <c r="A11" s="94" t="s">
        <v>55</v>
      </c>
      <c r="B11" s="94" t="s">
        <v>56</v>
      </c>
      <c r="C11" s="95"/>
      <c r="D11" s="95"/>
      <c r="E11" s="95"/>
      <c r="F11" s="95"/>
      <c r="G11" s="95"/>
    </row>
    <row r="12" spans="1:7" ht="14.25">
      <c r="A12" s="94"/>
      <c r="B12" s="95" t="s">
        <v>122</v>
      </c>
      <c r="C12" s="95"/>
      <c r="D12" s="95"/>
      <c r="E12" s="95"/>
      <c r="F12" s="95"/>
      <c r="G12" s="95"/>
    </row>
    <row r="13" spans="1:7" ht="14.25">
      <c r="A13" s="94" t="s">
        <v>119</v>
      </c>
      <c r="B13" s="96" t="s">
        <v>123</v>
      </c>
      <c r="C13" s="95"/>
      <c r="D13" s="95"/>
      <c r="E13" s="95"/>
      <c r="F13" s="95"/>
      <c r="G13" s="95"/>
    </row>
    <row r="14" spans="1:7" ht="14.25">
      <c r="A14" s="94"/>
      <c r="B14" s="95" t="s">
        <v>125</v>
      </c>
      <c r="C14" s="95"/>
      <c r="D14" s="95"/>
      <c r="E14" s="95"/>
      <c r="F14" s="95"/>
      <c r="G14" s="95"/>
    </row>
    <row r="15" spans="1:7" ht="14.25">
      <c r="A15" s="94"/>
      <c r="B15" s="95" t="s">
        <v>120</v>
      </c>
      <c r="C15" s="95"/>
      <c r="D15" s="95"/>
      <c r="E15" s="95"/>
      <c r="F15" s="95"/>
      <c r="G15" s="95"/>
    </row>
    <row r="16" spans="1:7" ht="14.25">
      <c r="A16" s="94" t="s">
        <v>57</v>
      </c>
      <c r="B16" s="94" t="s">
        <v>58</v>
      </c>
      <c r="C16" s="95"/>
      <c r="D16" s="95"/>
      <c r="E16" s="95"/>
      <c r="F16" s="95"/>
      <c r="G16" s="95"/>
    </row>
    <row r="17" spans="1:7" ht="14.25">
      <c r="A17" s="94"/>
      <c r="B17" s="96" t="s">
        <v>121</v>
      </c>
      <c r="C17" s="95"/>
      <c r="D17" s="95"/>
      <c r="E17" s="95"/>
      <c r="F17" s="95"/>
      <c r="G17" s="95"/>
    </row>
    <row r="18" spans="1:7" ht="14.25">
      <c r="A18" s="94"/>
      <c r="B18" s="96" t="s">
        <v>123</v>
      </c>
      <c r="C18" s="95"/>
      <c r="D18" s="95"/>
      <c r="E18" s="95"/>
      <c r="F18" s="95"/>
      <c r="G18" s="95"/>
    </row>
    <row r="19" spans="1:7" ht="14.25">
      <c r="A19" s="94"/>
      <c r="B19" s="95" t="s">
        <v>59</v>
      </c>
      <c r="C19" s="95"/>
      <c r="D19" s="95"/>
      <c r="E19" s="95"/>
      <c r="F19" s="95"/>
      <c r="G19" s="95"/>
    </row>
    <row r="20" spans="1:7" ht="14.25">
      <c r="A20" s="94"/>
      <c r="B20" s="95" t="s">
        <v>120</v>
      </c>
      <c r="C20" s="95"/>
      <c r="D20" s="95"/>
      <c r="E20" s="95"/>
      <c r="F20" s="95"/>
      <c r="G20" s="95"/>
    </row>
    <row r="21" spans="1:7" ht="14.25">
      <c r="A21" s="94"/>
      <c r="B21" s="95"/>
      <c r="C21" s="95"/>
      <c r="D21" s="95"/>
      <c r="E21" s="95"/>
      <c r="F21" s="95"/>
      <c r="G21" s="95"/>
    </row>
    <row r="22" spans="1:7" ht="14.25">
      <c r="A22" s="94"/>
      <c r="B22" s="94" t="s">
        <v>126</v>
      </c>
      <c r="C22" s="95"/>
      <c r="D22" s="95"/>
      <c r="E22" s="95"/>
      <c r="F22" s="95"/>
      <c r="G22" s="95"/>
    </row>
    <row r="23" spans="1:7" ht="14.25">
      <c r="A23" s="94" t="s">
        <v>60</v>
      </c>
      <c r="B23" s="94" t="s">
        <v>61</v>
      </c>
      <c r="C23" s="95"/>
      <c r="D23" s="95"/>
      <c r="E23" s="95"/>
      <c r="F23" s="95"/>
      <c r="G23" s="95"/>
    </row>
    <row r="24" spans="1:7" ht="14.25">
      <c r="A24" s="94"/>
      <c r="B24" s="95" t="s">
        <v>62</v>
      </c>
      <c r="C24" s="95"/>
      <c r="D24" s="95"/>
      <c r="E24" s="95"/>
      <c r="F24" s="95"/>
      <c r="G24" s="95"/>
    </row>
    <row r="25" spans="1:7" ht="14.25">
      <c r="A25" s="94" t="s">
        <v>63</v>
      </c>
      <c r="B25" s="94" t="s">
        <v>64</v>
      </c>
      <c r="C25" s="95"/>
      <c r="D25" s="95"/>
      <c r="E25" s="95"/>
      <c r="F25" s="95"/>
      <c r="G25" s="95"/>
    </row>
    <row r="26" spans="1:7" ht="14.25">
      <c r="A26" s="94"/>
      <c r="B26" s="95" t="s">
        <v>65</v>
      </c>
      <c r="C26" s="95"/>
      <c r="D26" s="95"/>
      <c r="E26" s="95"/>
      <c r="F26" s="95"/>
      <c r="G26" s="95"/>
    </row>
    <row r="27" spans="1:7" ht="14.25">
      <c r="A27" s="94"/>
      <c r="B27" s="95" t="s">
        <v>66</v>
      </c>
      <c r="C27" s="95"/>
      <c r="D27" s="95"/>
      <c r="E27" s="95"/>
      <c r="F27" s="95"/>
      <c r="G27" s="95"/>
    </row>
    <row r="28" spans="1:7" ht="29.25" customHeight="1">
      <c r="A28" s="201" t="s">
        <v>129</v>
      </c>
      <c r="B28" s="201"/>
      <c r="C28" s="201"/>
      <c r="D28" s="201"/>
      <c r="E28" s="201"/>
      <c r="F28" s="201"/>
      <c r="G28" s="201"/>
    </row>
    <row r="29" spans="1:7" ht="29.25" customHeight="1">
      <c r="A29" s="8"/>
      <c r="B29" s="8" t="s">
        <v>127</v>
      </c>
      <c r="C29" s="8"/>
      <c r="D29" s="8"/>
      <c r="E29" s="8"/>
      <c r="F29" s="8"/>
      <c r="G29" s="8"/>
    </row>
    <row r="30" spans="1:7" ht="14.25">
      <c r="A30" s="99" t="s">
        <v>67</v>
      </c>
      <c r="B30" s="99" t="s">
        <v>68</v>
      </c>
      <c r="C30" s="100"/>
      <c r="D30" s="100"/>
      <c r="E30" s="100"/>
      <c r="F30" s="100"/>
      <c r="G30" s="100"/>
    </row>
    <row r="31" spans="1:7" ht="14.25">
      <c r="A31" s="99"/>
      <c r="B31" s="100" t="s">
        <v>69</v>
      </c>
      <c r="C31" s="100"/>
      <c r="D31" s="100"/>
      <c r="E31" s="100"/>
      <c r="F31" s="100"/>
      <c r="G31" s="100"/>
    </row>
    <row r="32" spans="1:7" ht="14.25">
      <c r="A32" s="99" t="s">
        <v>70</v>
      </c>
      <c r="B32" s="99" t="s">
        <v>71</v>
      </c>
      <c r="C32" s="100"/>
      <c r="D32" s="100"/>
      <c r="E32" s="100"/>
      <c r="F32" s="100"/>
      <c r="G32" s="100"/>
    </row>
    <row r="33" spans="1:7" ht="14.25">
      <c r="A33" s="99"/>
      <c r="B33" s="100" t="s">
        <v>72</v>
      </c>
      <c r="C33" s="100"/>
      <c r="D33" s="100"/>
      <c r="E33" s="100"/>
      <c r="F33" s="100"/>
      <c r="G33" s="100"/>
    </row>
    <row r="34" spans="1:7" ht="14.25">
      <c r="A34" s="99" t="s">
        <v>73</v>
      </c>
      <c r="B34" s="99" t="s">
        <v>74</v>
      </c>
      <c r="C34" s="100"/>
      <c r="D34" s="100"/>
      <c r="E34" s="100"/>
      <c r="F34" s="100"/>
      <c r="G34" s="100"/>
    </row>
    <row r="35" spans="1:7" ht="14.25">
      <c r="A35" s="99"/>
      <c r="B35" s="100" t="s">
        <v>75</v>
      </c>
      <c r="C35" s="100"/>
      <c r="D35" s="100"/>
      <c r="E35" s="100"/>
      <c r="F35" s="100"/>
      <c r="G35" s="100"/>
    </row>
    <row r="36" spans="1:7" ht="14.25">
      <c r="A36" s="99" t="s">
        <v>76</v>
      </c>
      <c r="B36" s="99" t="s">
        <v>77</v>
      </c>
      <c r="C36" s="99"/>
      <c r="D36" s="99"/>
      <c r="E36" s="99"/>
      <c r="F36" s="99"/>
      <c r="G36" s="100"/>
    </row>
    <row r="37" spans="1:7" ht="14.25">
      <c r="A37" s="99"/>
      <c r="B37" s="100" t="s">
        <v>78</v>
      </c>
      <c r="C37" s="100"/>
      <c r="D37" s="100"/>
      <c r="E37" s="100"/>
      <c r="F37" s="100"/>
      <c r="G37" s="100"/>
    </row>
    <row r="38" spans="1:7" ht="29.25" customHeight="1">
      <c r="A38" s="201" t="s">
        <v>128</v>
      </c>
      <c r="B38" s="201"/>
      <c r="C38" s="201"/>
      <c r="D38" s="201"/>
      <c r="E38" s="201"/>
      <c r="F38" s="201"/>
      <c r="G38" s="201"/>
    </row>
    <row r="39" spans="1:7" ht="29.25" customHeight="1">
      <c r="A39" s="8"/>
      <c r="B39" s="8" t="s">
        <v>131</v>
      </c>
      <c r="C39" s="8"/>
      <c r="D39" s="8"/>
      <c r="E39" s="8"/>
      <c r="F39" s="8"/>
      <c r="G39" s="8"/>
    </row>
    <row r="40" spans="1:7" ht="14.25">
      <c r="A40" s="97" t="s">
        <v>79</v>
      </c>
      <c r="B40" s="97" t="s">
        <v>80</v>
      </c>
      <c r="C40" s="98"/>
      <c r="D40" s="98"/>
      <c r="E40" s="98"/>
      <c r="F40" s="98"/>
      <c r="G40" s="98"/>
    </row>
    <row r="41" spans="1:7" ht="14.25">
      <c r="A41" s="97"/>
      <c r="B41" s="98" t="s">
        <v>81</v>
      </c>
      <c r="C41" s="98"/>
      <c r="D41" s="98"/>
      <c r="E41" s="98"/>
      <c r="F41" s="98"/>
      <c r="G41" s="98"/>
    </row>
    <row r="42" spans="1:7" ht="14.25">
      <c r="A42" s="97" t="s">
        <v>82</v>
      </c>
      <c r="B42" s="97" t="s">
        <v>83</v>
      </c>
      <c r="C42" s="98"/>
      <c r="D42" s="98"/>
      <c r="E42" s="98"/>
      <c r="F42" s="98"/>
      <c r="G42" s="98"/>
    </row>
    <row r="43" spans="1:7" ht="14.25">
      <c r="A43" s="97"/>
      <c r="B43" s="98" t="s">
        <v>84</v>
      </c>
      <c r="C43" s="98"/>
      <c r="D43" s="98"/>
      <c r="E43" s="98"/>
      <c r="F43" s="98"/>
      <c r="G43" s="98"/>
    </row>
    <row r="44" spans="1:8" ht="14.25">
      <c r="A44" s="97" t="s">
        <v>85</v>
      </c>
      <c r="B44" s="97" t="s">
        <v>86</v>
      </c>
      <c r="C44" s="98"/>
      <c r="D44" s="98"/>
      <c r="E44" s="98"/>
      <c r="F44" s="98"/>
      <c r="G44" s="98"/>
      <c r="H44" s="1"/>
    </row>
    <row r="45" spans="1:7" ht="14.25">
      <c r="A45" s="97"/>
      <c r="B45" s="98" t="s">
        <v>87</v>
      </c>
      <c r="C45" s="98"/>
      <c r="D45" s="98"/>
      <c r="E45" s="98"/>
      <c r="F45" s="98"/>
      <c r="G45" s="98"/>
    </row>
    <row r="46" spans="1:7" ht="14.25">
      <c r="A46" s="97" t="s">
        <v>88</v>
      </c>
      <c r="B46" s="97" t="s">
        <v>89</v>
      </c>
      <c r="C46" s="98"/>
      <c r="D46" s="98"/>
      <c r="E46" s="98"/>
      <c r="F46" s="98"/>
      <c r="G46" s="98"/>
    </row>
    <row r="47" spans="1:7" ht="14.25">
      <c r="A47" s="97"/>
      <c r="B47" s="101" t="s">
        <v>90</v>
      </c>
      <c r="C47" s="98"/>
      <c r="D47" s="98"/>
      <c r="E47" s="98"/>
      <c r="F47" s="98"/>
      <c r="G47" s="98"/>
    </row>
    <row r="48" spans="1:7" s="125" customFormat="1" ht="14.25">
      <c r="A48" s="94" t="s">
        <v>91</v>
      </c>
      <c r="B48" s="94" t="s">
        <v>92</v>
      </c>
      <c r="C48" s="95"/>
      <c r="D48" s="95"/>
      <c r="E48" s="95"/>
      <c r="F48" s="95"/>
      <c r="G48" s="95"/>
    </row>
    <row r="49" spans="1:7" s="125" customFormat="1" ht="14.25">
      <c r="A49" s="94"/>
      <c r="B49" s="95" t="s">
        <v>93</v>
      </c>
      <c r="C49" s="95"/>
      <c r="D49" s="95"/>
      <c r="E49" s="95"/>
      <c r="F49" s="95"/>
      <c r="G49" s="95"/>
    </row>
    <row r="50" spans="1:7" s="125" customFormat="1" ht="14.25">
      <c r="A50" s="94"/>
      <c r="B50" s="122" t="s">
        <v>94</v>
      </c>
      <c r="C50" s="96"/>
      <c r="D50" s="96"/>
      <c r="E50" s="96"/>
      <c r="F50" s="95"/>
      <c r="G50" s="95"/>
    </row>
    <row r="51" spans="1:7" s="125" customFormat="1" ht="14.25">
      <c r="A51" s="91" t="s">
        <v>132</v>
      </c>
      <c r="B51" s="102"/>
      <c r="C51" s="103"/>
      <c r="D51" s="103"/>
      <c r="E51" s="103"/>
      <c r="F51" s="92"/>
      <c r="G51" s="92"/>
    </row>
    <row r="52" spans="1:7" s="125" customFormat="1" ht="14.25">
      <c r="A52" s="99" t="s">
        <v>95</v>
      </c>
      <c r="B52" s="99" t="s">
        <v>146</v>
      </c>
      <c r="C52" s="100"/>
      <c r="D52" s="100"/>
      <c r="E52" s="100"/>
      <c r="F52" s="100"/>
      <c r="G52" s="100"/>
    </row>
    <row r="53" spans="1:7" s="125" customFormat="1" ht="14.25">
      <c r="A53" s="99"/>
      <c r="B53" s="129" t="s">
        <v>147</v>
      </c>
      <c r="C53" s="100"/>
      <c r="D53" s="100"/>
      <c r="E53" s="100"/>
      <c r="F53" s="100"/>
      <c r="G53" s="100"/>
    </row>
    <row r="54" spans="1:7" s="125" customFormat="1" ht="14.25">
      <c r="A54" s="99" t="s">
        <v>97</v>
      </c>
      <c r="B54" s="99" t="s">
        <v>98</v>
      </c>
      <c r="C54" s="100"/>
      <c r="D54" s="100"/>
      <c r="E54" s="100"/>
      <c r="F54" s="100"/>
      <c r="G54" s="100"/>
    </row>
    <row r="55" spans="1:7" s="125" customFormat="1" ht="14.25">
      <c r="A55" s="99"/>
      <c r="B55" s="100" t="s">
        <v>137</v>
      </c>
      <c r="C55" s="100"/>
      <c r="D55" s="100"/>
      <c r="E55" s="100"/>
      <c r="F55" s="100"/>
      <c r="G55" s="100"/>
    </row>
    <row r="56" spans="1:7" s="125" customFormat="1" ht="14.25">
      <c r="A56" s="99" t="s">
        <v>99</v>
      </c>
      <c r="B56" s="99" t="s">
        <v>44</v>
      </c>
      <c r="C56" s="100"/>
      <c r="D56" s="100"/>
      <c r="E56" s="100"/>
      <c r="F56" s="100"/>
      <c r="G56" s="100"/>
    </row>
    <row r="57" spans="1:7" s="125" customFormat="1" ht="14.25">
      <c r="A57" s="99"/>
      <c r="B57" s="100" t="s">
        <v>100</v>
      </c>
      <c r="C57" s="100" t="s">
        <v>101</v>
      </c>
      <c r="D57" s="100"/>
      <c r="E57" s="100"/>
      <c r="F57" s="100"/>
      <c r="G57" s="100"/>
    </row>
    <row r="58" spans="1:7" s="125" customFormat="1" ht="14.25">
      <c r="A58" s="99"/>
      <c r="B58" s="100" t="s">
        <v>102</v>
      </c>
      <c r="C58" s="100" t="s">
        <v>103</v>
      </c>
      <c r="D58" s="100"/>
      <c r="E58" s="100"/>
      <c r="F58" s="100"/>
      <c r="G58" s="100"/>
    </row>
    <row r="59" spans="1:7" s="125" customFormat="1" ht="14.25">
      <c r="A59" s="99"/>
      <c r="B59" s="100" t="s">
        <v>104</v>
      </c>
      <c r="C59" s="100"/>
      <c r="D59" s="100"/>
      <c r="E59" s="100"/>
      <c r="F59" s="100"/>
      <c r="G59" s="100"/>
    </row>
    <row r="60" spans="1:7" s="125" customFormat="1" ht="14.25">
      <c r="A60" s="123" t="s">
        <v>148</v>
      </c>
      <c r="B60" s="123" t="s">
        <v>96</v>
      </c>
      <c r="C60" s="124"/>
      <c r="D60" s="124"/>
      <c r="E60" s="124"/>
      <c r="F60" s="124"/>
      <c r="G60" s="124"/>
    </row>
    <row r="61" spans="1:7" s="125" customFormat="1" ht="14.25">
      <c r="A61" s="123"/>
      <c r="B61" s="124" t="s">
        <v>140</v>
      </c>
      <c r="C61" s="124"/>
      <c r="D61" s="124"/>
      <c r="E61" s="124"/>
      <c r="F61" s="124"/>
      <c r="G61" s="124"/>
    </row>
    <row r="62" spans="1:7" s="125" customFormat="1" ht="14.25">
      <c r="A62" s="123"/>
      <c r="B62" s="124"/>
      <c r="C62" s="124"/>
      <c r="D62" s="124"/>
      <c r="E62" s="124"/>
      <c r="F62" s="124"/>
      <c r="G62" s="124"/>
    </row>
    <row r="63" spans="1:7" s="125" customFormat="1" ht="14.25">
      <c r="A63" s="123"/>
      <c r="B63" s="124"/>
      <c r="C63" s="124"/>
      <c r="D63" s="124"/>
      <c r="E63" s="124"/>
      <c r="F63" s="124"/>
      <c r="G63" s="124"/>
    </row>
  </sheetData>
  <sheetProtection/>
  <mergeCells count="6">
    <mergeCell ref="A3:G3"/>
    <mergeCell ref="A9:G9"/>
    <mergeCell ref="A28:G28"/>
    <mergeCell ref="A38:G38"/>
    <mergeCell ref="A2:G2"/>
    <mergeCell ref="A1:G1"/>
  </mergeCells>
  <printOptions/>
  <pageMargins left="0.7" right="0.7" top="0.75" bottom="0.75" header="0.3" footer="0.3"/>
  <pageSetup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4">
      <selection activeCell="M53" sqref="M53"/>
    </sheetView>
  </sheetViews>
  <sheetFormatPr defaultColWidth="9.140625" defaultRowHeight="15"/>
  <sheetData/>
  <sheetProtection/>
  <printOptions/>
  <pageMargins left="0.7" right="0.7" top="0.75" bottom="0.75" header="0.3" footer="0.3"/>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3" sqref="A1:A3"/>
    </sheetView>
  </sheetViews>
  <sheetFormatPr defaultColWidth="9.140625" defaultRowHeight="15"/>
  <sheetData>
    <row r="1" spans="1:2" ht="14.25">
      <c r="A1" s="1" t="s">
        <v>105</v>
      </c>
      <c r="B1" s="9"/>
    </row>
    <row r="2" spans="1:2" ht="14.25">
      <c r="A2" s="1" t="s">
        <v>106</v>
      </c>
      <c r="B2" s="9"/>
    </row>
    <row r="3" spans="1:2" ht="14.25">
      <c r="A3" s="1" t="s">
        <v>107</v>
      </c>
      <c r="B3" s="9"/>
    </row>
    <row r="4" ht="14.25">
      <c r="A4" s="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G3" sqref="G3:K3"/>
    </sheetView>
  </sheetViews>
  <sheetFormatPr defaultColWidth="9.140625" defaultRowHeight="15"/>
  <sheetData>
    <row r="1" ht="14.25">
      <c r="A1" s="1" t="s">
        <v>42</v>
      </c>
    </row>
    <row r="2" ht="14.25">
      <c r="A2" s="1"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Oregon - 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Year to date correction form</dc:title>
  <dc:subject/>
  <dc:creator>LUTH Cheryll * EGS</dc:creator>
  <cp:keywords/>
  <dc:description/>
  <cp:lastModifiedBy>HOGAN Coleen * DAS</cp:lastModifiedBy>
  <cp:lastPrinted>2020-10-30T17:17:33Z</cp:lastPrinted>
  <dcterms:created xsi:type="dcterms:W3CDTF">2016-04-04T22:24:12Z</dcterms:created>
  <dcterms:modified xsi:type="dcterms:W3CDTF">2021-10-19T17:43:07Z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ategory">
    <vt:lpwstr>CPERS</vt:lpwstr>
  </property>
  <property fmtid="{D5CDD505-2E9C-101B-9397-08002B2CF9AE}" pid="5" name="Date">
    <vt:lpwstr/>
  </property>
  <property fmtid="{D5CDD505-2E9C-101B-9397-08002B2CF9AE}" pid="6" name="Sub-category">
    <vt:lpwstr>CPERS</vt:lpwstr>
  </property>
  <property fmtid="{D5CDD505-2E9C-101B-9397-08002B2CF9AE}" pid="7" name="display_urn:schemas-microsoft-com:office:office#Editor">
    <vt:lpwstr>OR\shauna.m.tobiasson</vt:lpwstr>
  </property>
  <property fmtid="{D5CDD505-2E9C-101B-9397-08002B2CF9AE}" pid="8" name="display_urn:schemas-microsoft-com:office:office#Author">
    <vt:lpwstr>OR\geri.l.greenosanders</vt:lpwstr>
  </property>
  <property fmtid="{D5CDD505-2E9C-101B-9397-08002B2CF9AE}" pid="9" name="Sub-topic">
    <vt:lpwstr>CPERS</vt:lpwstr>
  </property>
  <property fmtid="{D5CDD505-2E9C-101B-9397-08002B2CF9AE}" pid="10" name="Topic">
    <vt:lpwstr>CPERS</vt:lpwstr>
  </property>
</Properties>
</file>